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\5_VZ_Zemní práce\01_Zadávací dokumentace\FINAL k vypsání\"/>
    </mc:Choice>
  </mc:AlternateContent>
  <bookViews>
    <workbookView xWindow="0" yWindow="0" windowWidth="23040" windowHeight="8460"/>
  </bookViews>
  <sheets>
    <sheet name="Horní vedení" sheetId="2" r:id="rId1"/>
  </sheets>
  <definedNames>
    <definedName name="_xlnm.Print_Area" localSheetId="0">'Horní vedení'!$A$1:$G$71</definedName>
  </definedNames>
  <calcPr calcId="162913" iterateCount="1"/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71" i="2" s="1"/>
  <c r="G5" i="2"/>
  <c r="G4" i="2"/>
  <c r="G3" i="2" l="1"/>
</calcChain>
</file>

<file path=xl/sharedStrings.xml><?xml version="1.0" encoding="utf-8"?>
<sst xmlns="http://schemas.openxmlformats.org/spreadsheetml/2006/main" count="213" uniqueCount="90">
  <si>
    <t>Č.</t>
  </si>
  <si>
    <t>Kategorie</t>
  </si>
  <si>
    <t>Popis</t>
  </si>
  <si>
    <t>MJ</t>
  </si>
  <si>
    <t xml:space="preserve">Zemní práce   </t>
  </si>
  <si>
    <t xml:space="preserve">Odstranění podkladu pl do 50 m2 živičných tl 100 mm   </t>
  </si>
  <si>
    <t>hod</t>
  </si>
  <si>
    <t xml:space="preserve">Dočasné zajištění výkopu   </t>
  </si>
  <si>
    <t>kpl</t>
  </si>
  <si>
    <t xml:space="preserve">Dočasné zajištění potrubí ve výkopu   </t>
  </si>
  <si>
    <t>m</t>
  </si>
  <si>
    <t xml:space="preserve">Dočasné zajištění kabelů ve výkopu   </t>
  </si>
  <si>
    <t xml:space="preserve">Příplatek za ztížení vykopávky v blízkosti  vedení   </t>
  </si>
  <si>
    <t xml:space="preserve">Hloubení šachet  strojně  horninách tř. 4   </t>
  </si>
  <si>
    <t xml:space="preserve">Hloubení šachet ručně a v horninách tř. 4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</si>
  <si>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</si>
  <si>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</si>
  <si>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Uložení sypaniny na skládky   </t>
  </si>
  <si>
    <t xml:space="preserve">Poplatek za uložení odpadu ze sypaniny na skládce (skládkovné) - horniny 1-4   </t>
  </si>
  <si>
    <t>t</t>
  </si>
  <si>
    <t xml:space="preserve">Zásyp jam,rýh a šachet sypaninou   </t>
  </si>
  <si>
    <t xml:space="preserve">Zakládání   </t>
  </si>
  <si>
    <t xml:space="preserve">Komunikace pozemní   </t>
  </si>
  <si>
    <t xml:space="preserve">Ostatní konstrukce a práce, bourání   </t>
  </si>
  <si>
    <t xml:space="preserve">Bourání základů z betonu prostého   </t>
  </si>
  <si>
    <t xml:space="preserve">Přesun sutě   </t>
  </si>
  <si>
    <t xml:space="preserve">Příplatek ZKD 1 km u vodorovné dopravy suti   </t>
  </si>
  <si>
    <t xml:space="preserve">Poplatek za uložení betonového odpadu na skládce (skládkovné) - beton   </t>
  </si>
  <si>
    <t xml:space="preserve">Nakládání nebo překládání suti na dopravní prostředky   </t>
  </si>
  <si>
    <t>ks</t>
  </si>
  <si>
    <t>výkop startovací jámy ruční tz.4, obnažení chráničky 2x1x1,5m</t>
  </si>
  <si>
    <t xml:space="preserve">Poplatek za uložení přebytkové zeminy odpadu na skládce (skládkovné)   </t>
  </si>
  <si>
    <t>Výkop rýhy do rozměru šířky 0,35m x hloubky 0,5m (včetně záhozu, hutnění, pískového lože, opravy povrchů, odvozu přebytečné zeminy atd.)</t>
  </si>
  <si>
    <t>Výkop rýhy do rozměru šířky 1,0m x hloubky 1,6m (včetně záhozu, hutnění, pískového lože, opravy povrchů, odvozu přebytečné zeminy, obetonování atd.)</t>
  </si>
  <si>
    <t xml:space="preserve">Vodorovná doprava suti po suchu do  10km   </t>
  </si>
  <si>
    <t>Bourání živičných povrchů 5-10cm</t>
  </si>
  <si>
    <t>Dlažba betonová zámková pokládka včetně materiálu</t>
  </si>
  <si>
    <t>Trubka ochranná KOPOFLEX do pr.45mm</t>
  </si>
  <si>
    <t>Trubka ochranná KOPOFLEX do pr.80mm</t>
  </si>
  <si>
    <t>Trubka ochranná KOPOFLEX do pr.110mm</t>
  </si>
  <si>
    <t>Uzemňov.vedení v zemi úplná mtž FeZn pr.8-10mm</t>
  </si>
  <si>
    <t>Trubka ochranná pevná PVC do pr.110mm</t>
  </si>
  <si>
    <t>Trubka HDPE pr 30mm - 50mm</t>
  </si>
  <si>
    <t xml:space="preserve">Vodorovná doprava suti po suchu do  1000m   </t>
  </si>
  <si>
    <t xml:space="preserve">Podklad a obetonování chrániček </t>
  </si>
  <si>
    <t>Odkopání stávajícího stožáru/ko1.0</t>
  </si>
  <si>
    <t>Výkop jámy do 2m3 pro stožár  ruční tz.4/ko1.0</t>
  </si>
  <si>
    <t>Betonový základ do rostlé zeminy</t>
  </si>
  <si>
    <t>Výkop kabel.rýhy šířka 35/hloubka 50cm tz.4/ko1.0</t>
  </si>
  <si>
    <t>Výkop kabel.rýhy šířka 35/hloubka 70cm tz.4/ko1.0</t>
  </si>
  <si>
    <t>Výkop kabel.rýhy šířka 50/hloubka 120cm tz.4/ko1.0</t>
  </si>
  <si>
    <t>Kabelové lože šířka do 65cm</t>
  </si>
  <si>
    <t>Výstražná fólie šířka nad 30cm</t>
  </si>
  <si>
    <t>Položení výstražných desek do šíře 35cm</t>
  </si>
  <si>
    <t>Zához kabelové rýhy šířka 35/hloubka 50cm tz.4</t>
  </si>
  <si>
    <t>Zához kabelové rýhy šířka 35/hloubka 70cm tz.4</t>
  </si>
  <si>
    <t>Provizorní úprava terénu třída zeminy 4</t>
  </si>
  <si>
    <t>Hutnění zeminy po vrstvách při strojním záhrnu</t>
  </si>
  <si>
    <t>Zához kabelové rýhy šířka 50/hloubka 120cm tz.4</t>
  </si>
  <si>
    <t>Jáma pro spojku kabelu do 10kV tř.zeminy 4/ko1.0 1x1x1m</t>
  </si>
  <si>
    <t>Oddělení a krytí spojky do 6kV</t>
  </si>
  <si>
    <t>Zához jámy třída zeminy 4 vč.hutnění</t>
  </si>
  <si>
    <t>Zalití spáry po řezání asfaltovou zálivkou</t>
  </si>
  <si>
    <t>Řezání spáry v asfaltu do 10cm</t>
  </si>
  <si>
    <t>Řezání spáry v asfaltu do 15cm šířka 1cm</t>
  </si>
  <si>
    <t>Protlačování do pr.110mm/PE chránička tz.4/ko1.0</t>
  </si>
  <si>
    <t>Vytrhání mozaik dlažby v písku</t>
  </si>
  <si>
    <t>Pokládka kabelů a 
ochranných trubek</t>
  </si>
  <si>
    <t>Pokládka kabelů a
ochranných trubek</t>
  </si>
  <si>
    <t>Pokládka kabelů a
 ochranných trubek</t>
  </si>
  <si>
    <t xml:space="preserve">Rozebrání zámkové dlažby 6 cm a podkladu, 
pl do 200 m2   </t>
  </si>
  <si>
    <t xml:space="preserve">Odstranění příložného pažení a rozepření stěn rýh 
hl do 4 m   </t>
  </si>
  <si>
    <r>
      <t>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</si>
  <si>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10"/>
        <rFont val="Arial CE"/>
        <family val="2"/>
        <charset val="238"/>
      </rPr>
      <t>3</t>
    </r>
  </si>
  <si>
    <r>
      <t>m</t>
    </r>
    <r>
      <rPr>
        <vertAlign val="superscript"/>
        <sz val="10"/>
        <rFont val="Arial CE"/>
        <family val="2"/>
        <charset val="238"/>
      </rPr>
      <t>2</t>
    </r>
  </si>
  <si>
    <t xml:space="preserve">Množství </t>
  </si>
  <si>
    <t>Celková cena
 v Kč bez DPH</t>
  </si>
  <si>
    <t xml:space="preserve">Kladení zámkové dlažby komunikací pro pěší tl 60 mm  
do drtě tl 4 cm   </t>
  </si>
  <si>
    <t xml:space="preserve">Rozprostření ornice v rovině tloušťka 15 cm, dovoz ornice
 ze vzdálenosti 5 km,osetí trávou   </t>
  </si>
  <si>
    <t xml:space="preserve">Čerpání vody na dopravní výšku do 10 m průměrný přítok 
do 500 l/min   </t>
  </si>
  <si>
    <t>Jednotková cena v Kč 
bez DPH</t>
  </si>
  <si>
    <t>Celková jednotková nabídková cena v Kč bez DPH - Hodnotící kritérium</t>
  </si>
  <si>
    <t xml:space="preserve">Základové patky z prostého betonu B30   </t>
  </si>
  <si>
    <r>
      <t>Kabel( YY-1x 50 mm</t>
    </r>
    <r>
      <rPr>
        <sz val="10"/>
        <rFont val="Calibri"/>
        <family val="2"/>
        <charset val="238"/>
      </rPr>
      <t>²</t>
    </r>
    <r>
      <rPr>
        <sz val="10"/>
        <rFont val="Arial CE"/>
        <family val="2"/>
        <charset val="238"/>
      </rPr>
      <t>)</t>
    </r>
  </si>
  <si>
    <t xml:space="preserve">Kabel Al(-1kV AYKY)volně uložený </t>
  </si>
  <si>
    <t>Kabel sdělovací  volně uložený</t>
  </si>
  <si>
    <t xml:space="preserve">Asfaltový beton vrstva obrusná ACO 8 (ABJ) tl 50 mm
š do 3 m z nemodifikovaného asfaltu včetně materiálu  </t>
  </si>
  <si>
    <t xml:space="preserve">Asfaltový beton vrstva obrusná ACO 11 (ABS) tř. I tl 50 mm
 š do 3 m z nemodifikovaného asfaltu včetně materiálu  </t>
  </si>
  <si>
    <t xml:space="preserve">Asfaltový beton vrstva obrusná ACO 16 (ABH) tl 50 mm 
š do 3 m z nemodifikovaného asfaltu včetně materiálu  </t>
  </si>
  <si>
    <t>Příloha č. 1 - Položkový rozpočet - Zemní práce pro Horní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</si>
</sst>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\-###0"/>
    <numFmt numFmtId="165" formatCode="###0.000;\-###0.000"/>
    <numFmt numFmtId="166" formatCode="###0.00;\-###0.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color rgb="FFFF0000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6" xfId="0" applyNumberFormat="1" applyFont="1" applyFill="1" applyBorder="1" applyAlignment="1" applyProtection="1">
      <alignment horizontal="right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right" vertical="center"/>
    </xf>
    <xf numFmtId="2" fontId="1" fillId="3" borderId="5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left" vertical="center"/>
    </xf>
    <xf numFmtId="164" fontId="4" fillId="3" borderId="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sqref="A1:G1"/>
    </sheetView>
  </sheetViews>
  <sheetFormatPr defaultColWidth="8.7109375" defaultRowHeight="15" x14ac:dyDescent="0.25"/>
  <cols>
    <col min="1" max="1" width="6.28515625" style="17" customWidth="1"/>
    <col min="2" max="2" width="24.140625" style="17" customWidth="1"/>
    <col min="3" max="3" width="52.28515625" style="17" customWidth="1"/>
    <col min="4" max="4" width="7.85546875" style="18" customWidth="1"/>
    <col min="5" max="5" width="10.28515625" style="18" customWidth="1"/>
    <col min="6" max="6" width="16.5703125" style="17" customWidth="1"/>
    <col min="7" max="7" width="17.28515625" style="17" customWidth="1"/>
    <col min="8" max="8" width="8.7109375" style="6"/>
    <col min="9" max="9" width="8.7109375" style="6" customWidth="1"/>
    <col min="10" max="16384" width="8.7109375" style="6"/>
  </cols>
  <sheetData>
    <row r="1" spans="1:7" ht="47.25" customHeight="1" x14ac:dyDescent="0.25">
      <c r="A1" s="25" t="s">
        <v>89</v>
      </c>
      <c r="B1" s="25"/>
      <c r="C1" s="25"/>
      <c r="D1" s="25"/>
      <c r="E1" s="25"/>
      <c r="F1" s="25"/>
      <c r="G1" s="25"/>
    </row>
    <row r="2" spans="1:7" ht="50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75</v>
      </c>
      <c r="F2" s="5" t="s">
        <v>80</v>
      </c>
      <c r="G2" s="5" t="s">
        <v>76</v>
      </c>
    </row>
    <row r="3" spans="1:7" ht="26.1" customHeight="1" x14ac:dyDescent="0.25">
      <c r="A3" s="1">
        <v>1</v>
      </c>
      <c r="B3" s="2" t="s">
        <v>4</v>
      </c>
      <c r="C3" s="2" t="s">
        <v>70</v>
      </c>
      <c r="D3" s="4" t="s">
        <v>74</v>
      </c>
      <c r="E3" s="22">
        <v>1</v>
      </c>
      <c r="F3" s="21"/>
      <c r="G3" s="19">
        <f>E3*F3</f>
        <v>0</v>
      </c>
    </row>
    <row r="4" spans="1:7" ht="24.95" customHeight="1" x14ac:dyDescent="0.25">
      <c r="A4" s="1">
        <v>2</v>
      </c>
      <c r="B4" s="2" t="s">
        <v>4</v>
      </c>
      <c r="C4" s="2" t="s">
        <v>5</v>
      </c>
      <c r="D4" s="4" t="s">
        <v>74</v>
      </c>
      <c r="E4" s="22">
        <v>1</v>
      </c>
      <c r="F4" s="21"/>
      <c r="G4" s="19">
        <f t="shared" ref="G4:G67" si="0">E4*F4</f>
        <v>0</v>
      </c>
    </row>
    <row r="5" spans="1:7" ht="24.95" customHeight="1" x14ac:dyDescent="0.25">
      <c r="A5" s="1">
        <v>3</v>
      </c>
      <c r="B5" s="2" t="s">
        <v>4</v>
      </c>
      <c r="C5" s="2" t="s">
        <v>79</v>
      </c>
      <c r="D5" s="4" t="s">
        <v>6</v>
      </c>
      <c r="E5" s="22">
        <v>1</v>
      </c>
      <c r="F5" s="21"/>
      <c r="G5" s="19">
        <f t="shared" si="0"/>
        <v>0</v>
      </c>
    </row>
    <row r="6" spans="1:7" ht="24.95" customHeight="1" x14ac:dyDescent="0.25">
      <c r="A6" s="1">
        <v>4</v>
      </c>
      <c r="B6" s="2" t="s">
        <v>4</v>
      </c>
      <c r="C6" s="2" t="s">
        <v>7</v>
      </c>
      <c r="D6" s="4" t="s">
        <v>8</v>
      </c>
      <c r="E6" s="22">
        <v>1</v>
      </c>
      <c r="F6" s="21"/>
      <c r="G6" s="19">
        <f t="shared" si="0"/>
        <v>0</v>
      </c>
    </row>
    <row r="7" spans="1:7" ht="24.95" customHeight="1" x14ac:dyDescent="0.25">
      <c r="A7" s="1">
        <v>5</v>
      </c>
      <c r="B7" s="2" t="s">
        <v>4</v>
      </c>
      <c r="C7" s="2" t="s">
        <v>9</v>
      </c>
      <c r="D7" s="4" t="s">
        <v>10</v>
      </c>
      <c r="E7" s="22">
        <v>1</v>
      </c>
      <c r="F7" s="21"/>
      <c r="G7" s="19">
        <f t="shared" si="0"/>
        <v>0</v>
      </c>
    </row>
    <row r="8" spans="1:7" ht="24.95" customHeight="1" x14ac:dyDescent="0.25">
      <c r="A8" s="1">
        <v>6</v>
      </c>
      <c r="B8" s="2" t="s">
        <v>4</v>
      </c>
      <c r="C8" s="2" t="s">
        <v>11</v>
      </c>
      <c r="D8" s="4" t="s">
        <v>10</v>
      </c>
      <c r="E8" s="22">
        <v>1</v>
      </c>
      <c r="F8" s="21"/>
      <c r="G8" s="19">
        <f t="shared" si="0"/>
        <v>0</v>
      </c>
    </row>
    <row r="9" spans="1:7" ht="24.95" customHeight="1" x14ac:dyDescent="0.25">
      <c r="A9" s="1">
        <v>7</v>
      </c>
      <c r="B9" s="2" t="s">
        <v>4</v>
      </c>
      <c r="C9" s="2" t="s">
        <v>12</v>
      </c>
      <c r="D9" s="4" t="s">
        <v>73</v>
      </c>
      <c r="E9" s="22">
        <v>1</v>
      </c>
      <c r="F9" s="21"/>
      <c r="G9" s="19">
        <f t="shared" si="0"/>
        <v>0</v>
      </c>
    </row>
    <row r="10" spans="1:7" ht="24.95" customHeight="1" x14ac:dyDescent="0.25">
      <c r="A10" s="1">
        <v>8</v>
      </c>
      <c r="B10" s="2" t="s">
        <v>4</v>
      </c>
      <c r="C10" s="2" t="s">
        <v>13</v>
      </c>
      <c r="D10" s="4" t="s">
        <v>73</v>
      </c>
      <c r="E10" s="22">
        <v>1</v>
      </c>
      <c r="F10" s="21"/>
      <c r="G10" s="19">
        <f t="shared" si="0"/>
        <v>0</v>
      </c>
    </row>
    <row r="11" spans="1:7" ht="24.95" customHeight="1" x14ac:dyDescent="0.25">
      <c r="A11" s="1">
        <v>9</v>
      </c>
      <c r="B11" s="2" t="s">
        <v>4</v>
      </c>
      <c r="C11" s="2" t="s">
        <v>14</v>
      </c>
      <c r="D11" s="4" t="s">
        <v>73</v>
      </c>
      <c r="E11" s="22">
        <v>1</v>
      </c>
      <c r="F11" s="21"/>
      <c r="G11" s="19">
        <f t="shared" si="0"/>
        <v>0</v>
      </c>
    </row>
    <row r="12" spans="1:7" ht="26.1" customHeight="1" x14ac:dyDescent="0.25">
      <c r="A12" s="1">
        <v>10</v>
      </c>
      <c r="B12" s="2" t="s">
        <v>4</v>
      </c>
      <c r="C12" s="2" t="s">
        <v>15</v>
      </c>
      <c r="D12" s="4" t="s">
        <v>73</v>
      </c>
      <c r="E12" s="22">
        <v>1</v>
      </c>
      <c r="F12" s="21"/>
      <c r="G12" s="19">
        <f t="shared" si="0"/>
        <v>0</v>
      </c>
    </row>
    <row r="13" spans="1:7" ht="26.1" customHeight="1" x14ac:dyDescent="0.25">
      <c r="A13" s="1">
        <v>11</v>
      </c>
      <c r="B13" s="2" t="s">
        <v>4</v>
      </c>
      <c r="C13" s="2" t="s">
        <v>16</v>
      </c>
      <c r="D13" s="4" t="s">
        <v>74</v>
      </c>
      <c r="E13" s="22">
        <v>1</v>
      </c>
      <c r="F13" s="21"/>
      <c r="G13" s="19">
        <f t="shared" si="0"/>
        <v>0</v>
      </c>
    </row>
    <row r="14" spans="1:7" ht="26.1" customHeight="1" x14ac:dyDescent="0.25">
      <c r="A14" s="1">
        <v>12</v>
      </c>
      <c r="B14" s="2" t="s">
        <v>4</v>
      </c>
      <c r="C14" s="2" t="s">
        <v>71</v>
      </c>
      <c r="D14" s="4" t="s">
        <v>74</v>
      </c>
      <c r="E14" s="22">
        <v>1</v>
      </c>
      <c r="F14" s="21"/>
      <c r="G14" s="19">
        <f t="shared" si="0"/>
        <v>0</v>
      </c>
    </row>
    <row r="15" spans="1:7" ht="26.1" customHeight="1" x14ac:dyDescent="0.25">
      <c r="A15" s="1">
        <v>13</v>
      </c>
      <c r="B15" s="2" t="s">
        <v>4</v>
      </c>
      <c r="C15" s="2" t="s">
        <v>17</v>
      </c>
      <c r="D15" s="4" t="s">
        <v>73</v>
      </c>
      <c r="E15" s="22">
        <v>1</v>
      </c>
      <c r="F15" s="21"/>
      <c r="G15" s="19">
        <f t="shared" si="0"/>
        <v>0</v>
      </c>
    </row>
    <row r="16" spans="1:7" ht="26.1" customHeight="1" x14ac:dyDescent="0.25">
      <c r="A16" s="1">
        <v>14</v>
      </c>
      <c r="B16" s="2" t="s">
        <v>4</v>
      </c>
      <c r="C16" s="2" t="s">
        <v>18</v>
      </c>
      <c r="D16" s="4" t="s">
        <v>19</v>
      </c>
      <c r="E16" s="22">
        <v>1</v>
      </c>
      <c r="F16" s="21"/>
      <c r="G16" s="19">
        <f t="shared" si="0"/>
        <v>0</v>
      </c>
    </row>
    <row r="17" spans="1:7" ht="26.1" customHeight="1" x14ac:dyDescent="0.25">
      <c r="A17" s="1">
        <v>15</v>
      </c>
      <c r="B17" s="2" t="s">
        <v>4</v>
      </c>
      <c r="C17" s="2" t="s">
        <v>20</v>
      </c>
      <c r="D17" s="4" t="s">
        <v>73</v>
      </c>
      <c r="E17" s="22">
        <v>1</v>
      </c>
      <c r="F17" s="21"/>
      <c r="G17" s="19">
        <f t="shared" si="0"/>
        <v>0</v>
      </c>
    </row>
    <row r="18" spans="1:7" ht="26.1" customHeight="1" x14ac:dyDescent="0.25">
      <c r="A18" s="1">
        <v>16</v>
      </c>
      <c r="B18" s="2" t="s">
        <v>4</v>
      </c>
      <c r="C18" s="2" t="s">
        <v>78</v>
      </c>
      <c r="D18" s="4" t="s">
        <v>74</v>
      </c>
      <c r="E18" s="22">
        <v>1</v>
      </c>
      <c r="F18" s="21"/>
      <c r="G18" s="19">
        <f t="shared" si="0"/>
        <v>0</v>
      </c>
    </row>
    <row r="19" spans="1:7" ht="26.1" customHeight="1" x14ac:dyDescent="0.25">
      <c r="A19" s="1">
        <v>17</v>
      </c>
      <c r="B19" s="2" t="s">
        <v>21</v>
      </c>
      <c r="C19" s="2" t="s">
        <v>82</v>
      </c>
      <c r="D19" s="4" t="s">
        <v>73</v>
      </c>
      <c r="E19" s="22">
        <v>1</v>
      </c>
      <c r="F19" s="21"/>
      <c r="G19" s="19">
        <f t="shared" si="0"/>
        <v>0</v>
      </c>
    </row>
    <row r="20" spans="1:7" ht="26.1" customHeight="1" x14ac:dyDescent="0.25">
      <c r="A20" s="1">
        <v>18</v>
      </c>
      <c r="B20" s="2" t="s">
        <v>22</v>
      </c>
      <c r="C20" s="2" t="s">
        <v>86</v>
      </c>
      <c r="D20" s="4" t="s">
        <v>74</v>
      </c>
      <c r="E20" s="22">
        <v>1</v>
      </c>
      <c r="F20" s="21"/>
      <c r="G20" s="19">
        <f t="shared" si="0"/>
        <v>0</v>
      </c>
    </row>
    <row r="21" spans="1:7" ht="26.1" customHeight="1" x14ac:dyDescent="0.25">
      <c r="A21" s="1">
        <v>19</v>
      </c>
      <c r="B21" s="2" t="s">
        <v>22</v>
      </c>
      <c r="C21" s="2" t="s">
        <v>87</v>
      </c>
      <c r="D21" s="4" t="s">
        <v>74</v>
      </c>
      <c r="E21" s="22">
        <v>1</v>
      </c>
      <c r="F21" s="21"/>
      <c r="G21" s="19">
        <f t="shared" si="0"/>
        <v>0</v>
      </c>
    </row>
    <row r="22" spans="1:7" ht="26.1" customHeight="1" x14ac:dyDescent="0.25">
      <c r="A22" s="1">
        <v>20</v>
      </c>
      <c r="B22" s="2" t="s">
        <v>22</v>
      </c>
      <c r="C22" s="2" t="s">
        <v>88</v>
      </c>
      <c r="D22" s="4" t="s">
        <v>74</v>
      </c>
      <c r="E22" s="22">
        <v>1</v>
      </c>
      <c r="F22" s="21"/>
      <c r="G22" s="19">
        <f t="shared" si="0"/>
        <v>0</v>
      </c>
    </row>
    <row r="23" spans="1:7" ht="26.1" customHeight="1" x14ac:dyDescent="0.25">
      <c r="A23" s="1">
        <v>21</v>
      </c>
      <c r="B23" s="2" t="s">
        <v>22</v>
      </c>
      <c r="C23" s="2" t="s">
        <v>77</v>
      </c>
      <c r="D23" s="4" t="s">
        <v>74</v>
      </c>
      <c r="E23" s="22">
        <v>1</v>
      </c>
      <c r="F23" s="21"/>
      <c r="G23" s="19">
        <f t="shared" si="0"/>
        <v>0</v>
      </c>
    </row>
    <row r="24" spans="1:7" ht="24.95" customHeight="1" x14ac:dyDescent="0.25">
      <c r="A24" s="1">
        <v>22</v>
      </c>
      <c r="B24" s="2" t="s">
        <v>23</v>
      </c>
      <c r="C24" s="2" t="s">
        <v>24</v>
      </c>
      <c r="D24" s="4" t="s">
        <v>73</v>
      </c>
      <c r="E24" s="22">
        <v>1</v>
      </c>
      <c r="F24" s="21"/>
      <c r="G24" s="19">
        <f t="shared" si="0"/>
        <v>0</v>
      </c>
    </row>
    <row r="25" spans="1:7" ht="24.95" customHeight="1" x14ac:dyDescent="0.25">
      <c r="A25" s="1">
        <v>23</v>
      </c>
      <c r="B25" s="2" t="s">
        <v>25</v>
      </c>
      <c r="C25" s="2" t="s">
        <v>26</v>
      </c>
      <c r="D25" s="4" t="s">
        <v>19</v>
      </c>
      <c r="E25" s="22">
        <v>1</v>
      </c>
      <c r="F25" s="21"/>
      <c r="G25" s="19">
        <f t="shared" si="0"/>
        <v>0</v>
      </c>
    </row>
    <row r="26" spans="1:7" ht="24.95" customHeight="1" x14ac:dyDescent="0.25">
      <c r="A26" s="1">
        <v>24</v>
      </c>
      <c r="B26" s="2" t="s">
        <v>25</v>
      </c>
      <c r="C26" s="2" t="s">
        <v>43</v>
      </c>
      <c r="D26" s="4" t="s">
        <v>19</v>
      </c>
      <c r="E26" s="22">
        <v>1</v>
      </c>
      <c r="F26" s="21"/>
      <c r="G26" s="19">
        <f t="shared" si="0"/>
        <v>0</v>
      </c>
    </row>
    <row r="27" spans="1:7" ht="26.1" customHeight="1" x14ac:dyDescent="0.25">
      <c r="A27" s="1">
        <v>25</v>
      </c>
      <c r="B27" s="2" t="s">
        <v>25</v>
      </c>
      <c r="C27" s="2" t="s">
        <v>27</v>
      </c>
      <c r="D27" s="4" t="s">
        <v>19</v>
      </c>
      <c r="E27" s="22">
        <v>1</v>
      </c>
      <c r="F27" s="21"/>
      <c r="G27" s="19">
        <f t="shared" si="0"/>
        <v>0</v>
      </c>
    </row>
    <row r="28" spans="1:7" ht="26.1" customHeight="1" x14ac:dyDescent="0.25">
      <c r="A28" s="1">
        <v>26</v>
      </c>
      <c r="B28" s="2" t="s">
        <v>25</v>
      </c>
      <c r="C28" s="2" t="s">
        <v>28</v>
      </c>
      <c r="D28" s="4" t="s">
        <v>19</v>
      </c>
      <c r="E28" s="22">
        <v>1</v>
      </c>
      <c r="F28" s="21"/>
      <c r="G28" s="19">
        <f t="shared" si="0"/>
        <v>0</v>
      </c>
    </row>
    <row r="29" spans="1:7" ht="26.1" customHeight="1" x14ac:dyDescent="0.25">
      <c r="A29" s="1">
        <v>27</v>
      </c>
      <c r="B29" s="2" t="s">
        <v>68</v>
      </c>
      <c r="C29" s="2" t="s">
        <v>83</v>
      </c>
      <c r="D29" s="4" t="s">
        <v>10</v>
      </c>
      <c r="E29" s="22">
        <v>1</v>
      </c>
      <c r="F29" s="21"/>
      <c r="G29" s="19">
        <f t="shared" si="0"/>
        <v>0</v>
      </c>
    </row>
    <row r="30" spans="1:7" ht="26.1" customHeight="1" x14ac:dyDescent="0.25">
      <c r="A30" s="1">
        <v>28</v>
      </c>
      <c r="B30" s="2" t="s">
        <v>67</v>
      </c>
      <c r="C30" s="2" t="s">
        <v>84</v>
      </c>
      <c r="D30" s="4" t="s">
        <v>10</v>
      </c>
      <c r="E30" s="22">
        <v>1</v>
      </c>
      <c r="F30" s="21"/>
      <c r="G30" s="19">
        <f t="shared" si="0"/>
        <v>0</v>
      </c>
    </row>
    <row r="31" spans="1:7" ht="26.1" customHeight="1" x14ac:dyDescent="0.25">
      <c r="A31" s="1">
        <v>29</v>
      </c>
      <c r="B31" s="2" t="s">
        <v>67</v>
      </c>
      <c r="C31" s="2" t="s">
        <v>85</v>
      </c>
      <c r="D31" s="4" t="s">
        <v>10</v>
      </c>
      <c r="E31" s="22">
        <v>1</v>
      </c>
      <c r="F31" s="21"/>
      <c r="G31" s="19">
        <f t="shared" si="0"/>
        <v>0</v>
      </c>
    </row>
    <row r="32" spans="1:7" ht="26.1" customHeight="1" x14ac:dyDescent="0.25">
      <c r="A32" s="1">
        <v>30</v>
      </c>
      <c r="B32" s="2" t="s">
        <v>67</v>
      </c>
      <c r="C32" s="2" t="s">
        <v>37</v>
      </c>
      <c r="D32" s="4" t="s">
        <v>10</v>
      </c>
      <c r="E32" s="22">
        <v>1</v>
      </c>
      <c r="F32" s="21"/>
      <c r="G32" s="19">
        <f t="shared" si="0"/>
        <v>0</v>
      </c>
    </row>
    <row r="33" spans="1:7" ht="26.1" customHeight="1" x14ac:dyDescent="0.25">
      <c r="A33" s="1">
        <v>31</v>
      </c>
      <c r="B33" s="2" t="s">
        <v>67</v>
      </c>
      <c r="C33" s="2" t="s">
        <v>38</v>
      </c>
      <c r="D33" s="4" t="s">
        <v>10</v>
      </c>
      <c r="E33" s="22">
        <v>1</v>
      </c>
      <c r="F33" s="21"/>
      <c r="G33" s="19">
        <f t="shared" si="0"/>
        <v>0</v>
      </c>
    </row>
    <row r="34" spans="1:7" ht="26.1" customHeight="1" x14ac:dyDescent="0.25">
      <c r="A34" s="1">
        <v>32</v>
      </c>
      <c r="B34" s="2" t="s">
        <v>68</v>
      </c>
      <c r="C34" s="2" t="s">
        <v>39</v>
      </c>
      <c r="D34" s="4" t="s">
        <v>10</v>
      </c>
      <c r="E34" s="22">
        <v>1</v>
      </c>
      <c r="F34" s="21"/>
      <c r="G34" s="19">
        <f t="shared" si="0"/>
        <v>0</v>
      </c>
    </row>
    <row r="35" spans="1:7" ht="26.1" customHeight="1" x14ac:dyDescent="0.25">
      <c r="A35" s="1">
        <v>33</v>
      </c>
      <c r="B35" s="2" t="s">
        <v>67</v>
      </c>
      <c r="C35" s="2" t="s">
        <v>40</v>
      </c>
      <c r="D35" s="4" t="s">
        <v>10</v>
      </c>
      <c r="E35" s="22">
        <v>1</v>
      </c>
      <c r="F35" s="21"/>
      <c r="G35" s="19">
        <f t="shared" si="0"/>
        <v>0</v>
      </c>
    </row>
    <row r="36" spans="1:7" ht="26.1" customHeight="1" x14ac:dyDescent="0.25">
      <c r="A36" s="1">
        <v>34</v>
      </c>
      <c r="B36" s="2" t="s">
        <v>69</v>
      </c>
      <c r="C36" s="2" t="s">
        <v>41</v>
      </c>
      <c r="D36" s="4" t="s">
        <v>10</v>
      </c>
      <c r="E36" s="22">
        <v>1</v>
      </c>
      <c r="F36" s="21"/>
      <c r="G36" s="19">
        <f t="shared" si="0"/>
        <v>0</v>
      </c>
    </row>
    <row r="37" spans="1:7" ht="26.1" customHeight="1" x14ac:dyDescent="0.25">
      <c r="A37" s="1">
        <v>35</v>
      </c>
      <c r="B37" s="2" t="s">
        <v>67</v>
      </c>
      <c r="C37" s="2" t="s">
        <v>42</v>
      </c>
      <c r="D37" s="4" t="s">
        <v>10</v>
      </c>
      <c r="E37" s="22">
        <v>1</v>
      </c>
      <c r="F37" s="21"/>
      <c r="G37" s="19">
        <f t="shared" si="0"/>
        <v>0</v>
      </c>
    </row>
    <row r="38" spans="1:7" ht="24.95" customHeight="1" x14ac:dyDescent="0.25">
      <c r="A38" s="1">
        <v>36</v>
      </c>
      <c r="B38" s="2" t="s">
        <v>21</v>
      </c>
      <c r="C38" s="2" t="s">
        <v>44</v>
      </c>
      <c r="D38" s="4" t="s">
        <v>10</v>
      </c>
      <c r="E38" s="22">
        <v>1</v>
      </c>
      <c r="F38" s="21"/>
      <c r="G38" s="19">
        <f t="shared" si="0"/>
        <v>0</v>
      </c>
    </row>
    <row r="39" spans="1:7" ht="24.95" customHeight="1" x14ac:dyDescent="0.25">
      <c r="A39" s="1">
        <v>37</v>
      </c>
      <c r="B39" s="2" t="s">
        <v>21</v>
      </c>
      <c r="C39" s="2" t="s">
        <v>45</v>
      </c>
      <c r="D39" s="4" t="s">
        <v>29</v>
      </c>
      <c r="E39" s="22">
        <v>1</v>
      </c>
      <c r="F39" s="21"/>
      <c r="G39" s="19">
        <f t="shared" si="0"/>
        <v>0</v>
      </c>
    </row>
    <row r="40" spans="1:7" ht="24.95" customHeight="1" x14ac:dyDescent="0.25">
      <c r="A40" s="1">
        <v>38</v>
      </c>
      <c r="B40" s="2" t="s">
        <v>21</v>
      </c>
      <c r="C40" s="2" t="s">
        <v>46</v>
      </c>
      <c r="D40" s="4" t="s">
        <v>73</v>
      </c>
      <c r="E40" s="22">
        <v>1</v>
      </c>
      <c r="F40" s="21"/>
      <c r="G40" s="19">
        <f t="shared" si="0"/>
        <v>0</v>
      </c>
    </row>
    <row r="41" spans="1:7" ht="26.1" customHeight="1" x14ac:dyDescent="0.25">
      <c r="A41" s="1">
        <v>39</v>
      </c>
      <c r="B41" s="2" t="s">
        <v>21</v>
      </c>
      <c r="C41" s="2" t="s">
        <v>47</v>
      </c>
      <c r="D41" s="4" t="s">
        <v>73</v>
      </c>
      <c r="E41" s="22">
        <v>1</v>
      </c>
      <c r="F41" s="21"/>
      <c r="G41" s="19">
        <f t="shared" si="0"/>
        <v>0</v>
      </c>
    </row>
    <row r="42" spans="1:7" ht="24.95" customHeight="1" x14ac:dyDescent="0.25">
      <c r="A42" s="1">
        <v>40</v>
      </c>
      <c r="B42" s="2" t="s">
        <v>4</v>
      </c>
      <c r="C42" s="2" t="s">
        <v>48</v>
      </c>
      <c r="D42" s="4" t="s">
        <v>10</v>
      </c>
      <c r="E42" s="22">
        <v>1</v>
      </c>
      <c r="F42" s="21"/>
      <c r="G42" s="19">
        <f t="shared" si="0"/>
        <v>0</v>
      </c>
    </row>
    <row r="43" spans="1:7" ht="24.95" customHeight="1" x14ac:dyDescent="0.25">
      <c r="A43" s="1">
        <v>41</v>
      </c>
      <c r="B43" s="2" t="s">
        <v>4</v>
      </c>
      <c r="C43" s="2" t="s">
        <v>49</v>
      </c>
      <c r="D43" s="4" t="s">
        <v>10</v>
      </c>
      <c r="E43" s="22">
        <v>1</v>
      </c>
      <c r="F43" s="21"/>
      <c r="G43" s="19">
        <f t="shared" si="0"/>
        <v>0</v>
      </c>
    </row>
    <row r="44" spans="1:7" ht="24.95" customHeight="1" x14ac:dyDescent="0.25">
      <c r="A44" s="1">
        <v>42</v>
      </c>
      <c r="B44" s="2" t="s">
        <v>4</v>
      </c>
      <c r="C44" s="2" t="s">
        <v>50</v>
      </c>
      <c r="D44" s="4" t="s">
        <v>10</v>
      </c>
      <c r="E44" s="22">
        <v>1</v>
      </c>
      <c r="F44" s="21"/>
      <c r="G44" s="19">
        <f t="shared" si="0"/>
        <v>0</v>
      </c>
    </row>
    <row r="45" spans="1:7" ht="24.95" customHeight="1" x14ac:dyDescent="0.25">
      <c r="A45" s="1">
        <v>43</v>
      </c>
      <c r="B45" s="2" t="s">
        <v>4</v>
      </c>
      <c r="C45" s="2" t="s">
        <v>51</v>
      </c>
      <c r="D45" s="4" t="s">
        <v>10</v>
      </c>
      <c r="E45" s="22">
        <v>1</v>
      </c>
      <c r="F45" s="21"/>
      <c r="G45" s="19">
        <f t="shared" si="0"/>
        <v>0</v>
      </c>
    </row>
    <row r="46" spans="1:7" ht="24.95" customHeight="1" x14ac:dyDescent="0.25">
      <c r="A46" s="1">
        <v>44</v>
      </c>
      <c r="B46" s="2" t="s">
        <v>4</v>
      </c>
      <c r="C46" s="2" t="s">
        <v>52</v>
      </c>
      <c r="D46" s="4" t="s">
        <v>10</v>
      </c>
      <c r="E46" s="22">
        <v>1</v>
      </c>
      <c r="F46" s="21"/>
      <c r="G46" s="19">
        <f t="shared" si="0"/>
        <v>0</v>
      </c>
    </row>
    <row r="47" spans="1:7" ht="24.95" customHeight="1" x14ac:dyDescent="0.25">
      <c r="A47" s="1">
        <v>45</v>
      </c>
      <c r="B47" s="2" t="s">
        <v>4</v>
      </c>
      <c r="C47" s="2" t="s">
        <v>53</v>
      </c>
      <c r="D47" s="4" t="s">
        <v>10</v>
      </c>
      <c r="E47" s="22">
        <v>1</v>
      </c>
      <c r="F47" s="21"/>
      <c r="G47" s="19">
        <f t="shared" si="0"/>
        <v>0</v>
      </c>
    </row>
    <row r="48" spans="1:7" ht="24.95" customHeight="1" x14ac:dyDescent="0.25">
      <c r="A48" s="1">
        <v>46</v>
      </c>
      <c r="B48" s="2" t="s">
        <v>4</v>
      </c>
      <c r="C48" s="2" t="s">
        <v>54</v>
      </c>
      <c r="D48" s="4" t="s">
        <v>10</v>
      </c>
      <c r="E48" s="22">
        <v>1</v>
      </c>
      <c r="F48" s="21"/>
      <c r="G48" s="19">
        <f t="shared" si="0"/>
        <v>0</v>
      </c>
    </row>
    <row r="49" spans="1:7" ht="24.95" customHeight="1" x14ac:dyDescent="0.25">
      <c r="A49" s="1">
        <v>47</v>
      </c>
      <c r="B49" s="2" t="s">
        <v>4</v>
      </c>
      <c r="C49" s="2" t="s">
        <v>55</v>
      </c>
      <c r="D49" s="4" t="s">
        <v>10</v>
      </c>
      <c r="E49" s="22">
        <v>1</v>
      </c>
      <c r="F49" s="21"/>
      <c r="G49" s="19">
        <f t="shared" si="0"/>
        <v>0</v>
      </c>
    </row>
    <row r="50" spans="1:7" ht="24.95" customHeight="1" x14ac:dyDescent="0.25">
      <c r="A50" s="1">
        <v>48</v>
      </c>
      <c r="B50" s="2" t="s">
        <v>4</v>
      </c>
      <c r="C50" s="2" t="s">
        <v>58</v>
      </c>
      <c r="D50" s="4" t="s">
        <v>10</v>
      </c>
      <c r="E50" s="22">
        <v>1</v>
      </c>
      <c r="F50" s="21"/>
      <c r="G50" s="19">
        <f t="shared" si="0"/>
        <v>0</v>
      </c>
    </row>
    <row r="51" spans="1:7" ht="24.95" customHeight="1" x14ac:dyDescent="0.25">
      <c r="A51" s="1">
        <v>49</v>
      </c>
      <c r="B51" s="2" t="s">
        <v>4</v>
      </c>
      <c r="C51" s="2" t="s">
        <v>56</v>
      </c>
      <c r="D51" s="4" t="s">
        <v>72</v>
      </c>
      <c r="E51" s="22">
        <v>1</v>
      </c>
      <c r="F51" s="21"/>
      <c r="G51" s="19">
        <f t="shared" si="0"/>
        <v>0</v>
      </c>
    </row>
    <row r="52" spans="1:7" ht="24.95" customHeight="1" x14ac:dyDescent="0.25">
      <c r="A52" s="1">
        <v>50</v>
      </c>
      <c r="B52" s="2" t="s">
        <v>4</v>
      </c>
      <c r="C52" s="2" t="s">
        <v>57</v>
      </c>
      <c r="D52" s="4" t="s">
        <v>73</v>
      </c>
      <c r="E52" s="22">
        <v>1</v>
      </c>
      <c r="F52" s="21"/>
      <c r="G52" s="19">
        <f t="shared" si="0"/>
        <v>0</v>
      </c>
    </row>
    <row r="53" spans="1:7" ht="24.95" customHeight="1" x14ac:dyDescent="0.25">
      <c r="A53" s="1">
        <v>51</v>
      </c>
      <c r="B53" s="2" t="s">
        <v>4</v>
      </c>
      <c r="C53" s="2" t="s">
        <v>59</v>
      </c>
      <c r="D53" s="4" t="s">
        <v>29</v>
      </c>
      <c r="E53" s="22">
        <v>1</v>
      </c>
      <c r="F53" s="21"/>
      <c r="G53" s="19">
        <f t="shared" si="0"/>
        <v>0</v>
      </c>
    </row>
    <row r="54" spans="1:7" ht="24.95" customHeight="1" x14ac:dyDescent="0.25">
      <c r="A54" s="1">
        <v>52</v>
      </c>
      <c r="B54" s="2" t="s">
        <v>4</v>
      </c>
      <c r="C54" s="2" t="s">
        <v>60</v>
      </c>
      <c r="D54" s="4" t="s">
        <v>29</v>
      </c>
      <c r="E54" s="22">
        <v>1</v>
      </c>
      <c r="F54" s="21"/>
      <c r="G54" s="19">
        <f t="shared" si="0"/>
        <v>0</v>
      </c>
    </row>
    <row r="55" spans="1:7" ht="24.95" customHeight="1" x14ac:dyDescent="0.25">
      <c r="A55" s="1">
        <v>53</v>
      </c>
      <c r="B55" s="2" t="s">
        <v>4</v>
      </c>
      <c r="C55" s="2" t="s">
        <v>61</v>
      </c>
      <c r="D55" s="4" t="s">
        <v>73</v>
      </c>
      <c r="E55" s="22">
        <v>1</v>
      </c>
      <c r="F55" s="21"/>
      <c r="G55" s="19">
        <f t="shared" si="0"/>
        <v>0</v>
      </c>
    </row>
    <row r="56" spans="1:7" ht="26.1" customHeight="1" x14ac:dyDescent="0.25">
      <c r="A56" s="1">
        <v>54</v>
      </c>
      <c r="B56" s="2" t="s">
        <v>4</v>
      </c>
      <c r="C56" s="2" t="s">
        <v>30</v>
      </c>
      <c r="D56" s="4" t="s">
        <v>29</v>
      </c>
      <c r="E56" s="22">
        <v>1</v>
      </c>
      <c r="F56" s="21"/>
      <c r="G56" s="19">
        <f t="shared" si="0"/>
        <v>0</v>
      </c>
    </row>
    <row r="57" spans="1:7" ht="26.1" customHeight="1" x14ac:dyDescent="0.25">
      <c r="A57" s="1">
        <v>55</v>
      </c>
      <c r="B57" s="2" t="s">
        <v>22</v>
      </c>
      <c r="C57" s="2" t="s">
        <v>66</v>
      </c>
      <c r="D57" s="4" t="s">
        <v>74</v>
      </c>
      <c r="E57" s="22">
        <v>1</v>
      </c>
      <c r="F57" s="21"/>
      <c r="G57" s="19">
        <f t="shared" si="0"/>
        <v>0</v>
      </c>
    </row>
    <row r="58" spans="1:7" ht="26.1" customHeight="1" x14ac:dyDescent="0.25">
      <c r="A58" s="1">
        <v>56</v>
      </c>
      <c r="B58" s="2" t="s">
        <v>22</v>
      </c>
      <c r="C58" s="2" t="s">
        <v>36</v>
      </c>
      <c r="D58" s="4" t="s">
        <v>74</v>
      </c>
      <c r="E58" s="22">
        <v>1</v>
      </c>
      <c r="F58" s="21"/>
      <c r="G58" s="19">
        <f t="shared" si="0"/>
        <v>0</v>
      </c>
    </row>
    <row r="59" spans="1:7" ht="24" customHeight="1" x14ac:dyDescent="0.25">
      <c r="A59" s="1">
        <v>57</v>
      </c>
      <c r="B59" s="2" t="s">
        <v>22</v>
      </c>
      <c r="C59" s="2" t="s">
        <v>62</v>
      </c>
      <c r="D59" s="4" t="s">
        <v>10</v>
      </c>
      <c r="E59" s="22">
        <v>1</v>
      </c>
      <c r="F59" s="21"/>
      <c r="G59" s="19">
        <f t="shared" si="0"/>
        <v>0</v>
      </c>
    </row>
    <row r="60" spans="1:7" ht="24" customHeight="1" x14ac:dyDescent="0.25">
      <c r="A60" s="1">
        <v>58</v>
      </c>
      <c r="B60" s="2" t="s">
        <v>22</v>
      </c>
      <c r="C60" s="2" t="s">
        <v>63</v>
      </c>
      <c r="D60" s="4" t="s">
        <v>10</v>
      </c>
      <c r="E60" s="22">
        <v>1</v>
      </c>
      <c r="F60" s="21"/>
      <c r="G60" s="19">
        <f t="shared" si="0"/>
        <v>0</v>
      </c>
    </row>
    <row r="61" spans="1:7" ht="24" customHeight="1" x14ac:dyDescent="0.25">
      <c r="A61" s="1">
        <v>59</v>
      </c>
      <c r="B61" s="2" t="s">
        <v>22</v>
      </c>
      <c r="C61" s="2" t="s">
        <v>64</v>
      </c>
      <c r="D61" s="4" t="s">
        <v>10</v>
      </c>
      <c r="E61" s="22">
        <v>1</v>
      </c>
      <c r="F61" s="21"/>
      <c r="G61" s="19">
        <f t="shared" si="0"/>
        <v>0</v>
      </c>
    </row>
    <row r="62" spans="1:7" ht="24" customHeight="1" x14ac:dyDescent="0.25">
      <c r="A62" s="1">
        <v>60</v>
      </c>
      <c r="B62" s="2" t="s">
        <v>22</v>
      </c>
      <c r="C62" s="2" t="s">
        <v>65</v>
      </c>
      <c r="D62" s="4" t="s">
        <v>10</v>
      </c>
      <c r="E62" s="22">
        <v>1</v>
      </c>
      <c r="F62" s="21"/>
      <c r="G62" s="19">
        <f t="shared" si="0"/>
        <v>0</v>
      </c>
    </row>
    <row r="63" spans="1:7" ht="24" customHeight="1" x14ac:dyDescent="0.25">
      <c r="A63" s="1">
        <v>61</v>
      </c>
      <c r="B63" s="2" t="s">
        <v>22</v>
      </c>
      <c r="C63" s="2" t="s">
        <v>35</v>
      </c>
      <c r="D63" s="4" t="s">
        <v>74</v>
      </c>
      <c r="E63" s="22">
        <v>1</v>
      </c>
      <c r="F63" s="21"/>
      <c r="G63" s="19">
        <f t="shared" si="0"/>
        <v>0</v>
      </c>
    </row>
    <row r="64" spans="1:7" ht="24" customHeight="1" x14ac:dyDescent="0.25">
      <c r="A64" s="1">
        <v>62</v>
      </c>
      <c r="B64" s="2" t="s">
        <v>25</v>
      </c>
      <c r="C64" s="2" t="s">
        <v>26</v>
      </c>
      <c r="D64" s="4" t="s">
        <v>19</v>
      </c>
      <c r="E64" s="22">
        <v>1</v>
      </c>
      <c r="F64" s="21"/>
      <c r="G64" s="19">
        <f t="shared" si="0"/>
        <v>0</v>
      </c>
    </row>
    <row r="65" spans="1:7" ht="26.1" customHeight="1" x14ac:dyDescent="0.25">
      <c r="A65" s="1">
        <v>63</v>
      </c>
      <c r="B65" s="2" t="s">
        <v>25</v>
      </c>
      <c r="C65" s="2" t="s">
        <v>34</v>
      </c>
      <c r="D65" s="4" t="s">
        <v>19</v>
      </c>
      <c r="E65" s="22">
        <v>1</v>
      </c>
      <c r="F65" s="21"/>
      <c r="G65" s="19">
        <f t="shared" si="0"/>
        <v>0</v>
      </c>
    </row>
    <row r="66" spans="1:7" ht="25.5" x14ac:dyDescent="0.25">
      <c r="A66" s="1">
        <v>64</v>
      </c>
      <c r="B66" s="2" t="s">
        <v>25</v>
      </c>
      <c r="C66" s="2" t="s">
        <v>27</v>
      </c>
      <c r="D66" s="4" t="s">
        <v>19</v>
      </c>
      <c r="E66" s="22">
        <v>1</v>
      </c>
      <c r="F66" s="21"/>
      <c r="G66" s="19">
        <f t="shared" si="0"/>
        <v>0</v>
      </c>
    </row>
    <row r="67" spans="1:7" ht="32.25" customHeight="1" x14ac:dyDescent="0.25">
      <c r="A67" s="1">
        <v>65</v>
      </c>
      <c r="B67" s="2" t="s">
        <v>25</v>
      </c>
      <c r="C67" s="2" t="s">
        <v>31</v>
      </c>
      <c r="D67" s="4" t="s">
        <v>19</v>
      </c>
      <c r="E67" s="22">
        <v>1</v>
      </c>
      <c r="F67" s="21"/>
      <c r="G67" s="19">
        <f t="shared" si="0"/>
        <v>0</v>
      </c>
    </row>
    <row r="68" spans="1:7" x14ac:dyDescent="0.25">
      <c r="A68" s="1">
        <v>66</v>
      </c>
      <c r="B68" s="2" t="s">
        <v>25</v>
      </c>
      <c r="C68" s="2" t="s">
        <v>28</v>
      </c>
      <c r="D68" s="4" t="s">
        <v>19</v>
      </c>
      <c r="E68" s="22">
        <v>1</v>
      </c>
      <c r="F68" s="21"/>
      <c r="G68" s="19">
        <f t="shared" ref="G68:G70" si="1">E68*F68</f>
        <v>0</v>
      </c>
    </row>
    <row r="69" spans="1:7" ht="38.25" x14ac:dyDescent="0.25">
      <c r="A69" s="1">
        <v>67</v>
      </c>
      <c r="B69" s="2" t="s">
        <v>4</v>
      </c>
      <c r="C69" s="3" t="s">
        <v>32</v>
      </c>
      <c r="D69" s="4" t="s">
        <v>10</v>
      </c>
      <c r="E69" s="22">
        <v>1</v>
      </c>
      <c r="F69" s="21"/>
      <c r="G69" s="19">
        <f t="shared" si="1"/>
        <v>0</v>
      </c>
    </row>
    <row r="70" spans="1:7" ht="46.5" customHeight="1" thickBot="1" x14ac:dyDescent="0.3">
      <c r="A70" s="1">
        <v>68</v>
      </c>
      <c r="B70" s="2" t="s">
        <v>4</v>
      </c>
      <c r="C70" s="3" t="s">
        <v>33</v>
      </c>
      <c r="D70" s="4" t="s">
        <v>10</v>
      </c>
      <c r="E70" s="22">
        <v>1</v>
      </c>
      <c r="F70" s="21"/>
      <c r="G70" s="19">
        <f t="shared" si="1"/>
        <v>0</v>
      </c>
    </row>
    <row r="71" spans="1:7" ht="24" customHeight="1" thickBot="1" x14ac:dyDescent="0.3">
      <c r="A71" s="26" t="s">
        <v>81</v>
      </c>
      <c r="B71" s="27"/>
      <c r="C71" s="27"/>
      <c r="D71" s="27"/>
      <c r="E71" s="27"/>
      <c r="F71" s="23"/>
      <c r="G71" s="24">
        <f>SUM(G3:G70)</f>
        <v>0</v>
      </c>
    </row>
    <row r="72" spans="1:7" x14ac:dyDescent="0.25">
      <c r="A72" s="7"/>
      <c r="B72" s="8"/>
      <c r="C72" s="9"/>
      <c r="D72" s="10"/>
      <c r="E72" s="11"/>
      <c r="F72" s="20"/>
      <c r="G72" s="20"/>
    </row>
    <row r="73" spans="1:7" x14ac:dyDescent="0.25">
      <c r="A73" s="12"/>
      <c r="B73" s="12"/>
      <c r="C73" s="12"/>
      <c r="D73" s="13"/>
      <c r="E73" s="13"/>
      <c r="F73" s="12"/>
      <c r="G73" s="12"/>
    </row>
    <row r="74" spans="1:7" x14ac:dyDescent="0.25">
      <c r="A74" s="14"/>
      <c r="B74" s="14"/>
      <c r="C74" s="15"/>
      <c r="D74" s="16"/>
      <c r="E74" s="16"/>
      <c r="F74" s="14"/>
      <c r="G74" s="14"/>
    </row>
    <row r="75" spans="1:7" x14ac:dyDescent="0.25">
      <c r="A75" s="14"/>
      <c r="B75" s="14"/>
      <c r="C75" s="15"/>
      <c r="D75" s="16"/>
      <c r="E75" s="16"/>
      <c r="F75" s="14"/>
      <c r="G75" s="14"/>
    </row>
    <row r="76" spans="1:7" x14ac:dyDescent="0.25">
      <c r="A76" s="14"/>
      <c r="B76" s="14"/>
      <c r="C76" s="15"/>
      <c r="D76" s="16"/>
      <c r="E76" s="16"/>
      <c r="F76" s="14"/>
      <c r="G76" s="14"/>
    </row>
    <row r="77" spans="1:7" x14ac:dyDescent="0.25">
      <c r="A77" s="14"/>
      <c r="B77" s="14"/>
      <c r="C77" s="15"/>
      <c r="D77" s="16"/>
      <c r="E77" s="16"/>
      <c r="F77" s="14"/>
      <c r="G77" s="14"/>
    </row>
    <row r="78" spans="1:7" x14ac:dyDescent="0.25">
      <c r="A78" s="14"/>
      <c r="B78" s="14"/>
      <c r="C78" s="15"/>
      <c r="D78" s="16"/>
      <c r="E78" s="16"/>
      <c r="F78" s="14"/>
      <c r="G78" s="14"/>
    </row>
    <row r="79" spans="1:7" x14ac:dyDescent="0.25">
      <c r="A79" s="14"/>
      <c r="B79" s="14"/>
      <c r="C79" s="15"/>
      <c r="D79" s="16"/>
      <c r="E79" s="16"/>
      <c r="F79" s="14"/>
      <c r="G79" s="14"/>
    </row>
    <row r="80" spans="1:7" x14ac:dyDescent="0.25">
      <c r="A80" s="14"/>
      <c r="B80" s="14"/>
      <c r="C80" s="15"/>
      <c r="D80" s="16"/>
      <c r="E80" s="16"/>
      <c r="F80" s="14"/>
      <c r="G80" s="14"/>
    </row>
  </sheetData>
  <mergeCells count="2">
    <mergeCell ref="A1:G1"/>
    <mergeCell ref="A71:E71"/>
  </mergeCells>
  <pageMargins left="0.19685039370078741" right="0.19685039370078741" top="0.39370078740157483" bottom="0.39370078740157483" header="0" footer="0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00F981-B965-40F8-9309-CC36FFF13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352994-55A5-4F23-9E10-B8BA9ABA612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951faf-23fd-4a20-be1e-078bbe8d3a9a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01D6867-FB8D-43FE-8186-6DF65D063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Horní vedení</vt:lpstr>
      <vt:lpstr>'Horní vedení'!Oblast_tisku</vt:lpstr>
    </vt:vector>
  </TitlesOfParts>
  <Company>PMDP,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bartosova</dc:creator>
  <cp:lastModifiedBy>Šindelářová Petra, Mgr.</cp:lastModifiedBy>
  <cp:lastPrinted>2022-05-23T10:37:57Z</cp:lastPrinted>
  <dcterms:created xsi:type="dcterms:W3CDTF">2017-11-01T10:46:25Z</dcterms:created>
  <dcterms:modified xsi:type="dcterms:W3CDTF">2022-06-02T10:27:20Z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