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eřejné zakázky\2021\17_IZ_Dodávka náhradních dílů\01_Zadávací dokumentace\"/>
    </mc:Choice>
  </mc:AlternateContent>
  <bookViews>
    <workbookView xWindow="120" yWindow="15" windowWidth="14175" windowHeight="7875"/>
  </bookViews>
  <sheets>
    <sheet name="Položky" sheetId="8" r:id="rId1"/>
    <sheet name="List1" sheetId="9" r:id="rId2"/>
  </sheets>
  <calcPr calcId="162913"/>
</workbook>
</file>

<file path=xl/calcChain.xml><?xml version="1.0" encoding="utf-8"?>
<calcChain xmlns="http://schemas.openxmlformats.org/spreadsheetml/2006/main">
  <c r="D39" i="8" l="1"/>
  <c r="H33" i="8"/>
  <c r="H32" i="8"/>
  <c r="H31" i="8"/>
  <c r="H30" i="8"/>
  <c r="H29" i="8"/>
  <c r="H28" i="8"/>
  <c r="H27" i="8"/>
  <c r="H26" i="8"/>
  <c r="H25" i="8"/>
  <c r="H24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</calcChain>
</file>

<file path=xl/sharedStrings.xml><?xml version="1.0" encoding="utf-8"?>
<sst xmlns="http://schemas.openxmlformats.org/spreadsheetml/2006/main" count="131" uniqueCount="71">
  <si>
    <t>KS</t>
  </si>
  <si>
    <t>pořadové číslo</t>
  </si>
  <si>
    <t>Skladové číslo PMDP a.s.</t>
  </si>
  <si>
    <t>Název materiálu + katalogové číslo</t>
  </si>
  <si>
    <t>Cena v Kč bez DPH za 1 ks</t>
  </si>
  <si>
    <t>1443900051</t>
  </si>
  <si>
    <t>1443900023</t>
  </si>
  <si>
    <t>1443900024</t>
  </si>
  <si>
    <t>5000597234</t>
  </si>
  <si>
    <t>5003085140</t>
  </si>
  <si>
    <t>5006021034</t>
  </si>
  <si>
    <t>5009960839</t>
  </si>
  <si>
    <t>5006174230</t>
  </si>
  <si>
    <t>1634460000</t>
  </si>
  <si>
    <t>5922010316</t>
  </si>
  <si>
    <t>1348670001</t>
  </si>
  <si>
    <t>5579724200</t>
  </si>
  <si>
    <t>5579724330</t>
  </si>
  <si>
    <t>1443332051</t>
  </si>
  <si>
    <t>1443900039</t>
  </si>
  <si>
    <t>1443900131</t>
  </si>
  <si>
    <t>1443900174</t>
  </si>
  <si>
    <t>1443900184</t>
  </si>
  <si>
    <t>5006182233</t>
  </si>
  <si>
    <t>5299000014</t>
  </si>
  <si>
    <t>Celková nabídková cena Kč bez DPH</t>
  </si>
  <si>
    <t xml:space="preserve">Předpokládaná roční spotřeba </t>
  </si>
  <si>
    <r>
      <t xml:space="preserve">ZRCÁTKO ZPĚTNÉ  </t>
    </r>
    <r>
      <rPr>
        <i/>
        <sz val="11"/>
        <color theme="1"/>
        <rFont val="Calibri"/>
        <family val="2"/>
        <charset val="238"/>
        <scheme val="minor"/>
      </rPr>
      <t>Z75022402P</t>
    </r>
  </si>
  <si>
    <r>
      <t xml:space="preserve">OKNO ČELNÍ SOR NB12 </t>
    </r>
    <r>
      <rPr>
        <i/>
        <sz val="11"/>
        <color theme="1"/>
        <rFont val="Calibri"/>
        <family val="2"/>
        <charset val="238"/>
        <scheme val="minor"/>
      </rPr>
      <t>99797600025</t>
    </r>
  </si>
  <si>
    <r>
      <t xml:space="preserve">NÁRAZNÍK PLASTOVÝ PR.  </t>
    </r>
    <r>
      <rPr>
        <i/>
        <sz val="11"/>
        <color theme="1"/>
        <rFont val="Calibri"/>
        <family val="2"/>
        <charset val="238"/>
        <scheme val="minor"/>
      </rPr>
      <t>5006182233</t>
    </r>
  </si>
  <si>
    <r>
      <t xml:space="preserve">PODLOŽKA VYROVNÁVACÍ </t>
    </r>
    <r>
      <rPr>
        <i/>
        <sz val="11"/>
        <color theme="1"/>
        <rFont val="Calibri"/>
        <family val="2"/>
        <charset val="238"/>
        <scheme val="minor"/>
      </rPr>
      <t>5000597234</t>
    </r>
  </si>
  <si>
    <r>
      <t xml:space="preserve">SVĚTLO POZIČNÍ </t>
    </r>
    <r>
      <rPr>
        <i/>
        <sz val="11"/>
        <color theme="1"/>
        <rFont val="Calibri"/>
        <family val="2"/>
        <charset val="238"/>
        <scheme val="minor"/>
      </rPr>
      <t>500308514</t>
    </r>
  </si>
  <si>
    <r>
      <t xml:space="preserve">PODLOŽKA VYMEZ. POD SKLO </t>
    </r>
    <r>
      <rPr>
        <i/>
        <sz val="11"/>
        <color theme="1"/>
        <rFont val="Calibri"/>
        <family val="2"/>
        <charset val="238"/>
        <scheme val="minor"/>
      </rPr>
      <t>5006021034</t>
    </r>
  </si>
  <si>
    <r>
      <t>ZÁMEK SOR</t>
    </r>
    <r>
      <rPr>
        <i/>
        <sz val="11"/>
        <color theme="1"/>
        <rFont val="Calibri"/>
        <family val="2"/>
        <charset val="238"/>
        <scheme val="minor"/>
      </rPr>
      <t xml:space="preserve"> 9960839</t>
    </r>
  </si>
  <si>
    <r>
      <t xml:space="preserve">GUMA TĚSNÍCÍ PŘED. OKNA </t>
    </r>
    <r>
      <rPr>
        <i/>
        <sz val="11"/>
        <color theme="1"/>
        <rFont val="Calibri"/>
        <family val="2"/>
        <charset val="238"/>
        <scheme val="minor"/>
      </rPr>
      <t>5006174230</t>
    </r>
  </si>
  <si>
    <r>
      <t xml:space="preserve">SKLO ZRCÁTKA Z 750 SOR </t>
    </r>
    <r>
      <rPr>
        <i/>
        <sz val="11"/>
        <color theme="1"/>
        <rFont val="Calibri"/>
        <family val="2"/>
        <charset val="238"/>
        <scheme val="minor"/>
      </rPr>
      <t>443333750025</t>
    </r>
  </si>
  <si>
    <r>
      <t xml:space="preserve">SVĚTLO PRAVÉ PŘEDNÍ SOR </t>
    </r>
    <r>
      <rPr>
        <i/>
        <sz val="11"/>
        <color theme="1"/>
        <rFont val="Calibri"/>
        <family val="2"/>
        <charset val="238"/>
        <scheme val="minor"/>
      </rPr>
      <t>990083117211</t>
    </r>
  </si>
  <si>
    <r>
      <t xml:space="preserve">NÁRAZNÍK PŘEDNÍ SOR  </t>
    </r>
    <r>
      <rPr>
        <i/>
        <sz val="11"/>
        <color theme="1"/>
        <rFont val="Calibri"/>
        <family val="2"/>
        <charset val="238"/>
        <scheme val="minor"/>
      </rPr>
      <t>55797242000</t>
    </r>
  </si>
  <si>
    <r>
      <t xml:space="preserve">NÁRAZNÍK ZADNÍ S RÁMEM SOR </t>
    </r>
    <r>
      <rPr>
        <i/>
        <sz val="11"/>
        <color theme="1"/>
        <rFont val="Calibri"/>
        <family val="2"/>
        <charset val="238"/>
        <scheme val="minor"/>
      </rPr>
      <t>55797243300</t>
    </r>
  </si>
  <si>
    <r>
      <t xml:space="preserve">ZRCÁTKO ZPĚTNÉ  </t>
    </r>
    <r>
      <rPr>
        <i/>
        <sz val="11"/>
        <color theme="1"/>
        <rFont val="Calibri"/>
        <family val="2"/>
        <charset val="238"/>
        <scheme val="minor"/>
      </rPr>
      <t>Z75022402L 2144320</t>
    </r>
  </si>
  <si>
    <r>
      <t xml:space="preserve">KRYT LEPENÝ 2116MM ENS12 </t>
    </r>
    <r>
      <rPr>
        <i/>
        <sz val="11"/>
        <color theme="1"/>
        <rFont val="Calibri"/>
        <family val="2"/>
        <charset val="238"/>
        <scheme val="minor"/>
      </rPr>
      <t>55725299000014</t>
    </r>
  </si>
  <si>
    <t>Měrná jednotka</t>
  </si>
  <si>
    <t>Termín dodání</t>
  </si>
  <si>
    <t>Vybrané náhradní díly na dopravní nehody a mimořádné události</t>
  </si>
  <si>
    <r>
      <t xml:space="preserve">SKLO ČELNÍ NS/ENS VYHŘÍVANÉ  STANDARD (07214-01-609) </t>
    </r>
    <r>
      <rPr>
        <i/>
        <sz val="11"/>
        <color theme="1"/>
        <rFont val="Calibri"/>
        <family val="2"/>
        <charset val="238"/>
        <scheme val="minor"/>
      </rPr>
      <t xml:space="preserve"> 99725600000017</t>
    </r>
  </si>
  <si>
    <r>
      <t xml:space="preserve">SKLO ZADNÍ NS12 600 000001   </t>
    </r>
    <r>
      <rPr>
        <i/>
        <sz val="11"/>
        <color theme="1"/>
        <rFont val="Calibri"/>
        <family val="2"/>
        <charset val="238"/>
        <scheme val="minor"/>
      </rPr>
      <t>99726600000001</t>
    </r>
  </si>
  <si>
    <r>
      <t xml:space="preserve">NÁRAZNÍK ZADNÍ STŘEDNÍ DÍL NS12 843 000007  </t>
    </r>
    <r>
      <rPr>
        <i/>
        <sz val="11"/>
        <color theme="1"/>
        <rFont val="Calibri"/>
        <family val="2"/>
        <charset val="238"/>
        <scheme val="minor"/>
      </rPr>
      <t>55726843000007</t>
    </r>
  </si>
  <si>
    <r>
      <t xml:space="preserve">NÁRAZNÍK SLEPENÝ NS12 242 000003     </t>
    </r>
    <r>
      <rPr>
        <i/>
        <sz val="11"/>
        <color theme="1"/>
        <rFont val="Calibri"/>
        <family val="2"/>
        <charset val="238"/>
        <scheme val="minor"/>
      </rPr>
      <t>99726242000003</t>
    </r>
  </si>
  <si>
    <r>
      <t xml:space="preserve">ZRCÁTKO VNĚJŠÍ LEVÉ (59.2780.120.099) </t>
    </r>
    <r>
      <rPr>
        <i/>
        <sz val="11"/>
        <color theme="1"/>
        <rFont val="Calibri"/>
        <family val="2"/>
        <charset val="238"/>
        <scheme val="minor"/>
      </rPr>
      <t>99592780120099</t>
    </r>
  </si>
  <si>
    <r>
      <t xml:space="preserve">ZRCÁTKO VNĚJŠÍ PRAVÉ (59.2770.210.099) </t>
    </r>
    <r>
      <rPr>
        <i/>
        <sz val="11"/>
        <color theme="1"/>
        <rFont val="Calibri"/>
        <family val="2"/>
        <charset val="238"/>
        <scheme val="minor"/>
      </rPr>
      <t>99592770210099</t>
    </r>
  </si>
  <si>
    <r>
      <t xml:space="preserve">OKNO ŘIDIČE </t>
    </r>
    <r>
      <rPr>
        <i/>
        <sz val="11"/>
        <color theme="1"/>
        <rFont val="Calibri"/>
        <family val="2"/>
        <charset val="238"/>
        <scheme val="minor"/>
      </rPr>
      <t>993320100999</t>
    </r>
  </si>
  <si>
    <r>
      <t xml:space="preserve">SKLO DVEŘÍ PŘEDNÍ PRAVÉ SPCZ/M255/17 </t>
    </r>
    <r>
      <rPr>
        <i/>
        <sz val="11"/>
        <color theme="1"/>
        <rFont val="Calibri"/>
        <family val="2"/>
        <charset val="238"/>
        <scheme val="minor"/>
      </rPr>
      <t xml:space="preserve"> 99838067907725516</t>
    </r>
  </si>
  <si>
    <r>
      <t xml:space="preserve">SKLO DVEŘÍ PŘEDNÍ LEVÉ  SPCZ/M255/16 PRO VERZI S TLAČÍTKEM </t>
    </r>
    <r>
      <rPr>
        <i/>
        <sz val="11"/>
        <color theme="1"/>
        <rFont val="Calibri"/>
        <family val="2"/>
        <charset val="238"/>
        <scheme val="minor"/>
      </rPr>
      <t>99838067907725517</t>
    </r>
  </si>
  <si>
    <r>
      <t xml:space="preserve">SKLO LEVÉ PŘEDNÍ LAM.S VYHR. S KERAMIC. POTISKEMÍ ENS12 600 000004 </t>
    </r>
    <r>
      <rPr>
        <i/>
        <sz val="11"/>
        <color theme="1"/>
        <rFont val="Calibri"/>
        <family val="2"/>
        <charset val="238"/>
        <scheme val="minor"/>
      </rPr>
      <t>99725600000004</t>
    </r>
  </si>
  <si>
    <r>
      <t>SKLO PRAVÉ PŘEDNÍ LAM.S VYHR. S KERAMIC. POTISKEMÍ ENS12 600 00000</t>
    </r>
    <r>
      <rPr>
        <i/>
        <sz val="11"/>
        <color theme="1"/>
        <rFont val="Calibri"/>
        <family val="2"/>
        <charset val="238"/>
        <scheme val="minor"/>
      </rPr>
      <t xml:space="preserve"> 99725600000003</t>
    </r>
  </si>
  <si>
    <t>5725600017</t>
  </si>
  <si>
    <t>5726600001</t>
  </si>
  <si>
    <t>5927702100</t>
  </si>
  <si>
    <t>5927801200</t>
  </si>
  <si>
    <t>5997256000</t>
  </si>
  <si>
    <t>max. 10 prac. dní</t>
  </si>
  <si>
    <r>
      <t xml:space="preserve">SVĚTLOMET PŘEDNÍ LEVÝ SOR </t>
    </r>
    <r>
      <rPr>
        <i/>
        <sz val="11"/>
        <rFont val="Calibri"/>
        <family val="2"/>
        <charset val="238"/>
        <scheme val="minor"/>
      </rPr>
      <t>990083117111</t>
    </r>
  </si>
  <si>
    <r>
      <t xml:space="preserve">NÁRAZNÍK PŘEDNÍ VČ.RÁMU SOR </t>
    </r>
    <r>
      <rPr>
        <i/>
        <sz val="11"/>
        <rFont val="Calibri"/>
        <family val="2"/>
        <charset val="238"/>
        <scheme val="minor"/>
      </rPr>
      <t>55797242100</t>
    </r>
  </si>
  <si>
    <r>
      <t xml:space="preserve">SKLO DVEŘÍ PRAVÉ SOR </t>
    </r>
    <r>
      <rPr>
        <i/>
        <sz val="11"/>
        <rFont val="Calibri"/>
        <family val="2"/>
        <charset val="238"/>
        <scheme val="minor"/>
      </rPr>
      <t>99022406</t>
    </r>
  </si>
  <si>
    <r>
      <t xml:space="preserve">SKLO DVEŘÍ LEVÉ SOR </t>
    </r>
    <r>
      <rPr>
        <i/>
        <sz val="11"/>
        <rFont val="Calibri"/>
        <family val="2"/>
        <charset val="238"/>
        <scheme val="minor"/>
      </rPr>
      <t>99022405</t>
    </r>
  </si>
  <si>
    <r>
      <t xml:space="preserve">SVÍTILNA POZIČ. SOR + KONEKTOR </t>
    </r>
    <r>
      <rPr>
        <i/>
        <sz val="11"/>
        <color theme="1"/>
        <rFont val="Calibri"/>
        <family val="2"/>
        <charset val="238"/>
        <scheme val="minor"/>
      </rPr>
      <t>99964295051</t>
    </r>
  </si>
  <si>
    <r>
      <t xml:space="preserve">PROFIL PRYŽOVÝ SOR NB12 </t>
    </r>
    <r>
      <rPr>
        <i/>
        <sz val="11"/>
        <color theme="1"/>
        <rFont val="Calibri"/>
        <family val="2"/>
        <charset val="238"/>
        <scheme val="minor"/>
      </rPr>
      <t>994030033=</t>
    </r>
    <r>
      <rPr>
        <sz val="11"/>
        <color rgb="FFFF0000"/>
        <rFont val="Calibri"/>
        <family val="2"/>
        <charset val="238"/>
        <scheme val="minor"/>
      </rPr>
      <t>7M</t>
    </r>
  </si>
  <si>
    <t>DÍLY NA VŮZ SOR NB12</t>
  </si>
  <si>
    <t>DÍLY NA VŮZ SOR NS12</t>
  </si>
  <si>
    <t>Celková nabídková cena za dodávku všech náhradních dílů:*</t>
  </si>
  <si>
    <t>*předmětem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</si>
</sst>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250"/>
        <bgColor indexed="64"/>
      </patternFill>
    </fill>
    <fill>
      <patternFill patternType="solid">
        <fgColor rgb="FFF5CD3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0" xfId="0" applyFill="1" applyAlignment="1"/>
    <xf numFmtId="0" fontId="0" fillId="0" borderId="1" xfId="0" applyBorder="1" applyAlignment="1">
      <alignment horizontal="left"/>
    </xf>
    <xf numFmtId="49" fontId="1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5CD32"/>
      <color rgb="FF0032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2</xdr:col>
      <xdr:colOff>11803</xdr:colOff>
      <xdr:row>0</xdr:row>
      <xdr:rowOff>460575</xdr:rowOff>
    </xdr:to>
    <xdr:pic>
      <xdr:nvPicPr>
        <xdr:cNvPr id="4" name="Obrázek 3" descr="Plzen_PMDP_B_RGB_negativ-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8575"/>
          <a:ext cx="2440678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6" workbookViewId="0">
      <selection activeCell="C41" sqref="C41"/>
    </sheetView>
  </sheetViews>
  <sheetFormatPr defaultRowHeight="15" x14ac:dyDescent="0.25"/>
  <cols>
    <col min="1" max="1" width="11.7109375" customWidth="1"/>
    <col min="2" max="2" width="26.42578125" style="1" customWidth="1"/>
    <col min="3" max="3" width="80" style="1" customWidth="1"/>
    <col min="4" max="4" width="19.28515625" style="1" customWidth="1"/>
    <col min="5" max="5" width="20.7109375" customWidth="1"/>
    <col min="6" max="6" width="17" customWidth="1"/>
    <col min="7" max="7" width="19.7109375" customWidth="1"/>
    <col min="8" max="8" width="22.28515625" customWidth="1"/>
  </cols>
  <sheetData>
    <row r="1" spans="1:8" ht="38.25" customHeight="1" x14ac:dyDescent="0.25">
      <c r="A1" s="11"/>
      <c r="B1" s="11"/>
      <c r="C1" s="30" t="s">
        <v>43</v>
      </c>
      <c r="D1" s="31"/>
      <c r="E1" s="31"/>
      <c r="F1" s="31"/>
      <c r="G1" s="31"/>
      <c r="H1" s="32"/>
    </row>
    <row r="2" spans="1:8" ht="51.75" customHeight="1" x14ac:dyDescent="0.25">
      <c r="A2" s="2" t="s">
        <v>1</v>
      </c>
      <c r="B2" s="2" t="s">
        <v>2</v>
      </c>
      <c r="C2" s="2" t="s">
        <v>3</v>
      </c>
      <c r="D2" s="2" t="s">
        <v>26</v>
      </c>
      <c r="E2" s="2" t="s">
        <v>41</v>
      </c>
      <c r="F2" s="2" t="s">
        <v>42</v>
      </c>
      <c r="G2" s="3" t="s">
        <v>4</v>
      </c>
      <c r="H2" s="4" t="s">
        <v>25</v>
      </c>
    </row>
    <row r="3" spans="1:8" x14ac:dyDescent="0.25">
      <c r="A3" s="26" t="s">
        <v>67</v>
      </c>
      <c r="B3" s="26"/>
      <c r="C3" s="26"/>
      <c r="D3" s="26"/>
      <c r="E3" s="26"/>
      <c r="F3" s="26"/>
      <c r="G3" s="26"/>
      <c r="H3" s="26"/>
    </row>
    <row r="4" spans="1:8" x14ac:dyDescent="0.25">
      <c r="A4" s="8">
        <v>1</v>
      </c>
      <c r="B4" s="5" t="s">
        <v>5</v>
      </c>
      <c r="C4" s="5" t="s">
        <v>27</v>
      </c>
      <c r="D4" s="10">
        <v>15</v>
      </c>
      <c r="E4" s="7" t="s">
        <v>0</v>
      </c>
      <c r="F4" s="6" t="s">
        <v>60</v>
      </c>
      <c r="G4" s="9">
        <v>0</v>
      </c>
      <c r="H4" s="9">
        <f>D4*G4</f>
        <v>0</v>
      </c>
    </row>
    <row r="5" spans="1:8" x14ac:dyDescent="0.25">
      <c r="A5" s="8">
        <v>2</v>
      </c>
      <c r="B5" s="5" t="s">
        <v>6</v>
      </c>
      <c r="C5" s="5" t="s">
        <v>28</v>
      </c>
      <c r="D5" s="10">
        <v>8</v>
      </c>
      <c r="E5" s="7" t="s">
        <v>0</v>
      </c>
      <c r="F5" s="6" t="s">
        <v>60</v>
      </c>
      <c r="G5" s="9">
        <v>0</v>
      </c>
      <c r="H5" s="9">
        <f t="shared" ref="H5:H22" si="0">D5*G5</f>
        <v>0</v>
      </c>
    </row>
    <row r="6" spans="1:8" x14ac:dyDescent="0.25">
      <c r="A6" s="8">
        <v>3</v>
      </c>
      <c r="B6" s="5" t="s">
        <v>7</v>
      </c>
      <c r="C6" s="5" t="s">
        <v>66</v>
      </c>
      <c r="D6" s="10">
        <v>8</v>
      </c>
      <c r="E6" s="7" t="s">
        <v>0</v>
      </c>
      <c r="F6" s="6" t="s">
        <v>60</v>
      </c>
      <c r="G6" s="9">
        <v>0</v>
      </c>
      <c r="H6" s="9">
        <f t="shared" si="0"/>
        <v>0</v>
      </c>
    </row>
    <row r="7" spans="1:8" x14ac:dyDescent="0.25">
      <c r="A7" s="8">
        <v>4</v>
      </c>
      <c r="B7" s="5" t="s">
        <v>8</v>
      </c>
      <c r="C7" s="5" t="s">
        <v>30</v>
      </c>
      <c r="D7" s="10">
        <v>6</v>
      </c>
      <c r="E7" s="7" t="s">
        <v>0</v>
      </c>
      <c r="F7" s="6" t="s">
        <v>60</v>
      </c>
      <c r="G7" s="9">
        <v>0</v>
      </c>
      <c r="H7" s="9">
        <f t="shared" si="0"/>
        <v>0</v>
      </c>
    </row>
    <row r="8" spans="1:8" x14ac:dyDescent="0.25">
      <c r="A8" s="8">
        <v>5</v>
      </c>
      <c r="B8" s="5" t="s">
        <v>9</v>
      </c>
      <c r="C8" s="5" t="s">
        <v>31</v>
      </c>
      <c r="D8" s="10">
        <v>6</v>
      </c>
      <c r="E8" s="7" t="s">
        <v>0</v>
      </c>
      <c r="F8" s="6" t="s">
        <v>60</v>
      </c>
      <c r="G8" s="9">
        <v>0</v>
      </c>
      <c r="H8" s="9">
        <f t="shared" si="0"/>
        <v>0</v>
      </c>
    </row>
    <row r="9" spans="1:8" x14ac:dyDescent="0.25">
      <c r="A9" s="8">
        <v>6</v>
      </c>
      <c r="B9" s="5" t="s">
        <v>10</v>
      </c>
      <c r="C9" s="5" t="s">
        <v>32</v>
      </c>
      <c r="D9" s="10">
        <v>5</v>
      </c>
      <c r="E9" s="7" t="s">
        <v>0</v>
      </c>
      <c r="F9" s="6" t="s">
        <v>60</v>
      </c>
      <c r="G9" s="9">
        <v>0</v>
      </c>
      <c r="H9" s="9">
        <f t="shared" si="0"/>
        <v>0</v>
      </c>
    </row>
    <row r="10" spans="1:8" x14ac:dyDescent="0.25">
      <c r="A10" s="8">
        <v>7</v>
      </c>
      <c r="B10" s="5" t="s">
        <v>11</v>
      </c>
      <c r="C10" s="5" t="s">
        <v>33</v>
      </c>
      <c r="D10" s="10">
        <v>5</v>
      </c>
      <c r="E10" s="7" t="s">
        <v>0</v>
      </c>
      <c r="F10" s="6" t="s">
        <v>60</v>
      </c>
      <c r="G10" s="9">
        <v>0</v>
      </c>
      <c r="H10" s="9">
        <f t="shared" si="0"/>
        <v>0</v>
      </c>
    </row>
    <row r="11" spans="1:8" x14ac:dyDescent="0.25">
      <c r="A11" s="8">
        <v>8</v>
      </c>
      <c r="B11" s="5" t="s">
        <v>12</v>
      </c>
      <c r="C11" s="5" t="s">
        <v>34</v>
      </c>
      <c r="D11" s="10">
        <v>4</v>
      </c>
      <c r="E11" s="7" t="s">
        <v>0</v>
      </c>
      <c r="F11" s="6" t="s">
        <v>60</v>
      </c>
      <c r="G11" s="9">
        <v>0</v>
      </c>
      <c r="H11" s="9">
        <f t="shared" si="0"/>
        <v>0</v>
      </c>
    </row>
    <row r="12" spans="1:8" x14ac:dyDescent="0.25">
      <c r="A12" s="8">
        <v>9</v>
      </c>
      <c r="B12" s="5" t="s">
        <v>13</v>
      </c>
      <c r="C12" s="5" t="s">
        <v>35</v>
      </c>
      <c r="D12" s="10">
        <v>3</v>
      </c>
      <c r="E12" s="7" t="s">
        <v>0</v>
      </c>
      <c r="F12" s="6" t="s">
        <v>60</v>
      </c>
      <c r="G12" s="9">
        <v>0</v>
      </c>
      <c r="H12" s="9">
        <f t="shared" si="0"/>
        <v>0</v>
      </c>
    </row>
    <row r="13" spans="1:8" x14ac:dyDescent="0.25">
      <c r="A13" s="8">
        <v>10</v>
      </c>
      <c r="B13" s="5" t="s">
        <v>14</v>
      </c>
      <c r="C13" s="5" t="s">
        <v>65</v>
      </c>
      <c r="D13" s="10">
        <v>3</v>
      </c>
      <c r="E13" s="7" t="s">
        <v>0</v>
      </c>
      <c r="F13" s="6" t="s">
        <v>60</v>
      </c>
      <c r="G13" s="9">
        <v>0</v>
      </c>
      <c r="H13" s="9">
        <f t="shared" si="0"/>
        <v>0</v>
      </c>
    </row>
    <row r="14" spans="1:8" x14ac:dyDescent="0.25">
      <c r="A14" s="8">
        <v>11</v>
      </c>
      <c r="B14" s="5" t="s">
        <v>15</v>
      </c>
      <c r="C14" s="5" t="s">
        <v>36</v>
      </c>
      <c r="D14" s="10">
        <v>3</v>
      </c>
      <c r="E14" s="7" t="s">
        <v>0</v>
      </c>
      <c r="F14" s="6" t="s">
        <v>60</v>
      </c>
      <c r="G14" s="9">
        <v>0</v>
      </c>
      <c r="H14" s="9">
        <f t="shared" si="0"/>
        <v>0</v>
      </c>
    </row>
    <row r="15" spans="1:8" x14ac:dyDescent="0.25">
      <c r="A15" s="8">
        <v>12</v>
      </c>
      <c r="B15" s="5" t="s">
        <v>16</v>
      </c>
      <c r="C15" s="5" t="s">
        <v>37</v>
      </c>
      <c r="D15" s="10">
        <v>3</v>
      </c>
      <c r="E15" s="7" t="s">
        <v>0</v>
      </c>
      <c r="F15" s="6" t="s">
        <v>60</v>
      </c>
      <c r="G15" s="9">
        <v>0</v>
      </c>
      <c r="H15" s="9">
        <f t="shared" si="0"/>
        <v>0</v>
      </c>
    </row>
    <row r="16" spans="1:8" x14ac:dyDescent="0.25">
      <c r="A16" s="8">
        <v>13</v>
      </c>
      <c r="B16" s="5" t="s">
        <v>17</v>
      </c>
      <c r="C16" s="5" t="s">
        <v>38</v>
      </c>
      <c r="D16" s="10">
        <v>3</v>
      </c>
      <c r="E16" s="7" t="s">
        <v>0</v>
      </c>
      <c r="F16" s="6" t="s">
        <v>60</v>
      </c>
      <c r="G16" s="9">
        <v>0</v>
      </c>
      <c r="H16" s="9">
        <f t="shared" si="0"/>
        <v>0</v>
      </c>
    </row>
    <row r="17" spans="1:8" x14ac:dyDescent="0.25">
      <c r="A17" s="8">
        <v>14</v>
      </c>
      <c r="B17" s="5" t="s">
        <v>18</v>
      </c>
      <c r="C17" s="5" t="s">
        <v>39</v>
      </c>
      <c r="D17" s="10">
        <v>2</v>
      </c>
      <c r="E17" s="7" t="s">
        <v>0</v>
      </c>
      <c r="F17" s="6" t="s">
        <v>60</v>
      </c>
      <c r="G17" s="9">
        <v>0</v>
      </c>
      <c r="H17" s="9">
        <f t="shared" si="0"/>
        <v>0</v>
      </c>
    </row>
    <row r="18" spans="1:8" x14ac:dyDescent="0.25">
      <c r="A18" s="17">
        <v>15</v>
      </c>
      <c r="B18" s="18" t="s">
        <v>19</v>
      </c>
      <c r="C18" s="18" t="s">
        <v>61</v>
      </c>
      <c r="D18" s="19">
        <v>2</v>
      </c>
      <c r="E18" s="20" t="s">
        <v>0</v>
      </c>
      <c r="F18" s="21" t="s">
        <v>60</v>
      </c>
      <c r="G18" s="22">
        <v>0</v>
      </c>
      <c r="H18" s="22">
        <f t="shared" si="0"/>
        <v>0</v>
      </c>
    </row>
    <row r="19" spans="1:8" x14ac:dyDescent="0.25">
      <c r="A19" s="17">
        <v>16</v>
      </c>
      <c r="B19" s="18" t="s">
        <v>20</v>
      </c>
      <c r="C19" s="18" t="s">
        <v>62</v>
      </c>
      <c r="D19" s="19">
        <v>2</v>
      </c>
      <c r="E19" s="20" t="s">
        <v>0</v>
      </c>
      <c r="F19" s="21" t="s">
        <v>60</v>
      </c>
      <c r="G19" s="22">
        <v>0</v>
      </c>
      <c r="H19" s="22">
        <f t="shared" si="0"/>
        <v>0</v>
      </c>
    </row>
    <row r="20" spans="1:8" x14ac:dyDescent="0.25">
      <c r="A20" s="17">
        <v>17</v>
      </c>
      <c r="B20" s="23" t="s">
        <v>21</v>
      </c>
      <c r="C20" s="23" t="s">
        <v>63</v>
      </c>
      <c r="D20" s="24">
        <v>1</v>
      </c>
      <c r="E20" s="25" t="s">
        <v>0</v>
      </c>
      <c r="F20" s="21" t="s">
        <v>60</v>
      </c>
      <c r="G20" s="22">
        <v>0</v>
      </c>
      <c r="H20" s="22">
        <f t="shared" si="0"/>
        <v>0</v>
      </c>
    </row>
    <row r="21" spans="1:8" x14ac:dyDescent="0.25">
      <c r="A21" s="17">
        <v>18</v>
      </c>
      <c r="B21" s="18" t="s">
        <v>22</v>
      </c>
      <c r="C21" s="18" t="s">
        <v>64</v>
      </c>
      <c r="D21" s="19">
        <v>1</v>
      </c>
      <c r="E21" s="20" t="s">
        <v>0</v>
      </c>
      <c r="F21" s="21" t="s">
        <v>60</v>
      </c>
      <c r="G21" s="22">
        <v>0</v>
      </c>
      <c r="H21" s="22">
        <f t="shared" si="0"/>
        <v>0</v>
      </c>
    </row>
    <row r="22" spans="1:8" x14ac:dyDescent="0.25">
      <c r="A22" s="8">
        <v>19</v>
      </c>
      <c r="B22" s="5" t="s">
        <v>23</v>
      </c>
      <c r="C22" s="5" t="s">
        <v>29</v>
      </c>
      <c r="D22" s="10">
        <v>1</v>
      </c>
      <c r="E22" s="7" t="s">
        <v>0</v>
      </c>
      <c r="F22" s="6" t="s">
        <v>60</v>
      </c>
      <c r="G22" s="9">
        <v>0</v>
      </c>
      <c r="H22" s="9">
        <f t="shared" si="0"/>
        <v>0</v>
      </c>
    </row>
    <row r="23" spans="1:8" x14ac:dyDescent="0.25">
      <c r="A23" s="27" t="s">
        <v>68</v>
      </c>
      <c r="B23" s="28"/>
      <c r="C23" s="28"/>
      <c r="D23" s="28"/>
      <c r="E23" s="28"/>
      <c r="F23" s="28"/>
      <c r="G23" s="28"/>
      <c r="H23" s="29"/>
    </row>
    <row r="24" spans="1:8" x14ac:dyDescent="0.25">
      <c r="A24" s="8">
        <v>20</v>
      </c>
      <c r="B24" s="13" t="s">
        <v>55</v>
      </c>
      <c r="C24" s="12" t="s">
        <v>44</v>
      </c>
      <c r="D24" s="10">
        <v>2</v>
      </c>
      <c r="E24" s="7" t="s">
        <v>0</v>
      </c>
      <c r="F24" s="6" t="s">
        <v>60</v>
      </c>
      <c r="G24" s="9">
        <v>0</v>
      </c>
      <c r="H24" s="9">
        <f>D24*G24</f>
        <v>0</v>
      </c>
    </row>
    <row r="25" spans="1:8" x14ac:dyDescent="0.25">
      <c r="A25" s="8">
        <v>21</v>
      </c>
      <c r="B25" s="13" t="s">
        <v>56</v>
      </c>
      <c r="C25" s="12" t="s">
        <v>45</v>
      </c>
      <c r="D25" s="10">
        <v>1</v>
      </c>
      <c r="E25" s="7" t="s">
        <v>0</v>
      </c>
      <c r="F25" s="6" t="s">
        <v>60</v>
      </c>
      <c r="G25" s="9">
        <v>0</v>
      </c>
      <c r="H25" s="9">
        <f t="shared" ref="H25:H33" si="1">D25*G25</f>
        <v>0</v>
      </c>
    </row>
    <row r="26" spans="1:8" x14ac:dyDescent="0.25">
      <c r="A26" s="8">
        <v>22</v>
      </c>
      <c r="B26" s="16">
        <v>5998389077</v>
      </c>
      <c r="C26" s="12" t="s">
        <v>51</v>
      </c>
      <c r="D26" s="10">
        <v>1</v>
      </c>
      <c r="E26" s="7" t="s">
        <v>0</v>
      </c>
      <c r="F26" s="6" t="s">
        <v>60</v>
      </c>
      <c r="G26" s="9">
        <v>0</v>
      </c>
      <c r="H26" s="9">
        <f t="shared" si="1"/>
        <v>0</v>
      </c>
    </row>
    <row r="27" spans="1:8" x14ac:dyDescent="0.25">
      <c r="A27" s="8">
        <v>23</v>
      </c>
      <c r="B27" s="16">
        <v>5998380517</v>
      </c>
      <c r="C27" s="12" t="s">
        <v>52</v>
      </c>
      <c r="D27" s="10">
        <v>1</v>
      </c>
      <c r="E27" s="7" t="s">
        <v>0</v>
      </c>
      <c r="F27" s="6" t="s">
        <v>60</v>
      </c>
      <c r="G27" s="9">
        <v>0</v>
      </c>
      <c r="H27" s="9">
        <f t="shared" si="1"/>
        <v>0</v>
      </c>
    </row>
    <row r="28" spans="1:8" x14ac:dyDescent="0.25">
      <c r="A28" s="8">
        <v>24</v>
      </c>
      <c r="B28" s="14" t="s">
        <v>59</v>
      </c>
      <c r="C28" s="12" t="s">
        <v>53</v>
      </c>
      <c r="D28" s="10">
        <v>1</v>
      </c>
      <c r="E28" s="7" t="s">
        <v>0</v>
      </c>
      <c r="F28" s="6" t="s">
        <v>60</v>
      </c>
      <c r="G28" s="9">
        <v>0</v>
      </c>
      <c r="H28" s="9">
        <f t="shared" si="1"/>
        <v>0</v>
      </c>
    </row>
    <row r="29" spans="1:8" x14ac:dyDescent="0.25">
      <c r="A29" s="8">
        <v>25</v>
      </c>
      <c r="B29" s="16">
        <v>5997256003</v>
      </c>
      <c r="C29" s="12" t="s">
        <v>54</v>
      </c>
      <c r="D29" s="10">
        <v>1</v>
      </c>
      <c r="E29" s="7" t="s">
        <v>0</v>
      </c>
      <c r="F29" s="6" t="s">
        <v>60</v>
      </c>
      <c r="G29" s="9">
        <v>0</v>
      </c>
      <c r="H29" s="9">
        <f t="shared" si="1"/>
        <v>0</v>
      </c>
    </row>
    <row r="30" spans="1:8" x14ac:dyDescent="0.25">
      <c r="A30" s="8">
        <v>26</v>
      </c>
      <c r="B30" s="16">
        <v>5993320100</v>
      </c>
      <c r="C30" s="12" t="s">
        <v>50</v>
      </c>
      <c r="D30" s="10">
        <v>1</v>
      </c>
      <c r="E30" s="7" t="s">
        <v>0</v>
      </c>
      <c r="F30" s="6" t="s">
        <v>60</v>
      </c>
      <c r="G30" s="9">
        <v>0</v>
      </c>
      <c r="H30" s="9">
        <f t="shared" si="1"/>
        <v>0</v>
      </c>
    </row>
    <row r="31" spans="1:8" x14ac:dyDescent="0.25">
      <c r="A31" s="8">
        <v>27</v>
      </c>
      <c r="B31" s="13" t="s">
        <v>57</v>
      </c>
      <c r="C31" s="12" t="s">
        <v>49</v>
      </c>
      <c r="D31" s="10">
        <v>5</v>
      </c>
      <c r="E31" s="7" t="s">
        <v>0</v>
      </c>
      <c r="F31" s="6" t="s">
        <v>60</v>
      </c>
      <c r="G31" s="9">
        <v>0</v>
      </c>
      <c r="H31" s="9">
        <f t="shared" si="1"/>
        <v>0</v>
      </c>
    </row>
    <row r="32" spans="1:8" x14ac:dyDescent="0.25">
      <c r="A32" s="8">
        <v>28</v>
      </c>
      <c r="B32" s="13" t="s">
        <v>58</v>
      </c>
      <c r="C32" s="12" t="s">
        <v>48</v>
      </c>
      <c r="D32" s="10">
        <v>2</v>
      </c>
      <c r="E32" s="7" t="s">
        <v>0</v>
      </c>
      <c r="F32" s="6" t="s">
        <v>60</v>
      </c>
      <c r="G32" s="9">
        <v>0</v>
      </c>
      <c r="H32" s="9">
        <f t="shared" si="1"/>
        <v>0</v>
      </c>
    </row>
    <row r="33" spans="1:9" x14ac:dyDescent="0.25">
      <c r="A33" s="8">
        <v>29</v>
      </c>
      <c r="B33" s="16">
        <v>5997262420</v>
      </c>
      <c r="C33" s="12" t="s">
        <v>47</v>
      </c>
      <c r="D33" s="10">
        <v>2</v>
      </c>
      <c r="E33" s="7" t="s">
        <v>0</v>
      </c>
      <c r="F33" s="6" t="s">
        <v>60</v>
      </c>
      <c r="G33" s="9">
        <v>0</v>
      </c>
      <c r="H33" s="9">
        <f t="shared" si="1"/>
        <v>0</v>
      </c>
    </row>
    <row r="34" spans="1:9" x14ac:dyDescent="0.25">
      <c r="A34" s="8">
        <v>30</v>
      </c>
      <c r="B34" s="16">
        <v>5572684300</v>
      </c>
      <c r="C34" s="12" t="s">
        <v>46</v>
      </c>
      <c r="D34" s="10">
        <v>1</v>
      </c>
      <c r="E34" s="7" t="s">
        <v>0</v>
      </c>
      <c r="F34" s="6" t="s">
        <v>60</v>
      </c>
      <c r="G34" s="9">
        <v>0</v>
      </c>
      <c r="H34" s="9">
        <v>0</v>
      </c>
    </row>
    <row r="35" spans="1:9" x14ac:dyDescent="0.25">
      <c r="A35" s="8">
        <v>31</v>
      </c>
      <c r="B35" s="15" t="s">
        <v>24</v>
      </c>
      <c r="C35" s="12" t="s">
        <v>40</v>
      </c>
      <c r="D35" s="10">
        <v>2</v>
      </c>
      <c r="E35" s="7" t="s">
        <v>0</v>
      </c>
      <c r="F35" s="6" t="s">
        <v>60</v>
      </c>
      <c r="G35" s="9">
        <v>0</v>
      </c>
      <c r="H35" s="9">
        <v>0</v>
      </c>
    </row>
    <row r="37" spans="1:9" x14ac:dyDescent="0.25">
      <c r="D37"/>
    </row>
    <row r="38" spans="1:9" x14ac:dyDescent="0.25">
      <c r="D38"/>
    </row>
    <row r="39" spans="1:9" x14ac:dyDescent="0.25">
      <c r="C39" s="33" t="s">
        <v>69</v>
      </c>
      <c r="D39" s="34">
        <f>SUM(H24:H35,H4:H22)</f>
        <v>0</v>
      </c>
    </row>
    <row r="40" spans="1:9" x14ac:dyDescent="0.25">
      <c r="C40" s="33"/>
      <c r="D40" s="35"/>
    </row>
    <row r="41" spans="1:9" x14ac:dyDescent="0.25">
      <c r="C41" s="36" t="s">
        <v>70</v>
      </c>
      <c r="D41"/>
    </row>
    <row r="42" spans="1:9" x14ac:dyDescent="0.25">
      <c r="D42"/>
    </row>
    <row r="43" spans="1:9" x14ac:dyDescent="0.25">
      <c r="D43"/>
    </row>
    <row r="44" spans="1:9" x14ac:dyDescent="0.25">
      <c r="E44" s="1"/>
      <c r="F44" s="1"/>
      <c r="G44" s="1"/>
      <c r="H44" s="1"/>
      <c r="I44" s="1"/>
    </row>
  </sheetData>
  <mergeCells count="5">
    <mergeCell ref="A3:H3"/>
    <mergeCell ref="A23:H23"/>
    <mergeCell ref="C1:H1"/>
    <mergeCell ref="C39:C40"/>
    <mergeCell ref="D39:D40"/>
  </mergeCells>
  <pageMargins left="0.7" right="0.7" top="0.78740157499999996" bottom="0.78740157499999996" header="0.3" footer="0.3"/>
  <pageSetup paperSize="9" orientation="landscape" r:id="rId1"/>
  <ignoredErrors>
    <ignoredError sqref="B4:B22 B24:B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G19" sqref="G19"/>
    </sheetView>
  </sheetViews>
  <sheetFormatPr defaultRowHeight="15" x14ac:dyDescent="0.25"/>
  <sheetData>
    <row r="3" ht="17.25" customHeight="1" x14ac:dyDescent="0.25"/>
    <row r="4" ht="15.75" customHeight="1" x14ac:dyDescent="0.25"/>
    <row r="5" ht="16.5" customHeight="1" x14ac:dyDescent="0.25"/>
    <row r="6" ht="15" customHeight="1" x14ac:dyDescent="0.25"/>
    <row r="7" ht="14.25" customHeight="1" x14ac:dyDescent="0.25"/>
    <row r="8" ht="14.25" customHeight="1" x14ac:dyDescent="0.25"/>
    <row r="9" ht="15.75" customHeight="1" x14ac:dyDescent="0.25"/>
    <row r="10" ht="15.7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Položky</vt:lpstr>
      <vt:lpstr>List1</vt:lpstr>
    </vt:vector>
  </TitlesOfParts>
  <Company>PMDP,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Klug Marek</dc:creator>
  <cp:lastModifiedBy>Kodýtková Zdeňka</cp:lastModifiedBy>
  <cp:lastPrinted>2017-06-18T20:32:52Z</cp:lastPrinted>
  <dcterms:created xsi:type="dcterms:W3CDTF">2009-04-22T09:29:55Z</dcterms:created>
  <dcterms:modified xsi:type="dcterms:W3CDTF">2021-10-12T07:38:35Z</dcterms:modified>
</cp:coreProperties>
</file>