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0\13_VZ_Dočasné zázemí ÚDC - bunkoviště\01_Zadávací dokumentace\FINAL\"/>
    </mc:Choice>
  </mc:AlternateContent>
  <bookViews>
    <workbookView xWindow="0" yWindow="0" windowWidth="30720" windowHeight="14100"/>
  </bookViews>
  <sheets>
    <sheet name="neocen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13" i="2"/>
  <c r="I12" i="2"/>
  <c r="I11" i="2"/>
  <c r="I10" i="2"/>
  <c r="I9" i="2"/>
  <c r="I8" i="2"/>
  <c r="I7" i="2"/>
  <c r="I6" i="2"/>
  <c r="I4" i="2"/>
</calcChain>
</file>

<file path=xl/sharedStrings.xml><?xml version="1.0" encoding="utf-8"?>
<sst xmlns="http://schemas.openxmlformats.org/spreadsheetml/2006/main" count="50" uniqueCount="32">
  <si>
    <t>D</t>
  </si>
  <si>
    <t>3</t>
  </si>
  <si>
    <t>Svislé a kompletní konstrukce</t>
  </si>
  <si>
    <t>K</t>
  </si>
  <si>
    <t>342171112</t>
  </si>
  <si>
    <t>Montáž opláštění stěn ocelové konstrukce z tvarovaných ocelových plechů šroubovaných, výšky budovy přes 6 do 12 m</t>
  </si>
  <si>
    <t>m2</t>
  </si>
  <si>
    <t>CS ÚRS 2020 01</t>
  </si>
  <si>
    <t>25</t>
  </si>
  <si>
    <t>M</t>
  </si>
  <si>
    <t>15484113</t>
  </si>
  <si>
    <t>plech trapézový 40/160 Pz tl 1,00mm</t>
  </si>
  <si>
    <t>4</t>
  </si>
  <si>
    <t>Vodorovné konstrukce</t>
  </si>
  <si>
    <t>26</t>
  </si>
  <si>
    <t>441171151</t>
  </si>
  <si>
    <t>Montáž ocelové konstrukce zastřešení (vazníky, krovy) hmotnosti jednotlivých prvků přes 100 kg/m, délky do 12 m</t>
  </si>
  <si>
    <t>t</t>
  </si>
  <si>
    <t>27</t>
  </si>
  <si>
    <t>13010750</t>
  </si>
  <si>
    <t>ocel profilová IPE 180 jakost 11 375</t>
  </si>
  <si>
    <t>28</t>
  </si>
  <si>
    <t>13011067</t>
  </si>
  <si>
    <t>úhelník ocelový rovnostranný jakost 11 375 80x80x10mm</t>
  </si>
  <si>
    <t>9</t>
  </si>
  <si>
    <t>Ostatní konstrukce a práce, bourání</t>
  </si>
  <si>
    <t>44</t>
  </si>
  <si>
    <t>966071131</t>
  </si>
  <si>
    <t>Demontáž ocelových konstrukcí profilů hmotnosti přes 30 kg/m, hmotnosti konstrukce do 5 t</t>
  </si>
  <si>
    <t>47</t>
  </si>
  <si>
    <t>966073122</t>
  </si>
  <si>
    <t>Demontáž krytiny střech ocelových konstrukcí z tvarovaných ocelových plechů, výšky budovy přes 6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</si>
</sst>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4" fillId="2" borderId="1" xfId="0" applyNumberFormat="1" applyFont="1" applyFill="1" applyBorder="1" applyAlignment="1" applyProtection="1">
      <alignment vertical="center" wrapText="1"/>
      <protection locked="0"/>
    </xf>
    <xf numFmtId="4" fontId="4" fillId="2" borderId="1" xfId="0" applyNumberFormat="1" applyFont="1" applyFill="1" applyBorder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 applyProtection="1">
      <alignment vertical="center" wrapText="1"/>
      <protection locked="0"/>
    </xf>
    <xf numFmtId="4" fontId="5" fillId="2" borderId="1" xfId="0" applyNumberFormat="1" applyFont="1" applyFill="1" applyBorder="1" applyAlignment="1" applyProtection="1">
      <alignment vertical="center" wrapText="1"/>
      <protection locked="0"/>
    </xf>
    <xf numFmtId="44" fontId="4" fillId="2" borderId="1" xfId="1" applyFont="1" applyFill="1" applyBorder="1" applyAlignment="1" applyProtection="1">
      <alignment vertical="center" wrapText="1"/>
      <protection locked="0"/>
    </xf>
    <xf numFmtId="44" fontId="5" fillId="2" borderId="1" xfId="1" applyFont="1" applyFill="1" applyBorder="1" applyAlignment="1" applyProtection="1">
      <alignment vertical="center" wrapText="1"/>
      <protection locked="0"/>
    </xf>
    <xf numFmtId="44" fontId="2" fillId="0" borderId="0" xfId="1" applyFont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3"/>
  <sheetViews>
    <sheetView tabSelected="1" workbookViewId="0">
      <selection activeCell="N8" sqref="N8"/>
    </sheetView>
  </sheetViews>
  <sheetFormatPr defaultColWidth="8.85546875" defaultRowHeight="15" x14ac:dyDescent="0.25"/>
  <cols>
    <col min="1" max="1" width="8.85546875" style="11"/>
    <col min="2" max="2" width="6.42578125" style="11" customWidth="1"/>
    <col min="3" max="3" width="6.5703125" style="11" customWidth="1"/>
    <col min="4" max="4" width="11" style="11" customWidth="1"/>
    <col min="5" max="5" width="23.5703125" style="11" customWidth="1"/>
    <col min="6" max="8" width="8.85546875" style="11"/>
    <col min="9" max="9" width="15.42578125" style="11" customWidth="1"/>
    <col min="10" max="16384" width="8.85546875" style="11"/>
  </cols>
  <sheetData>
    <row r="4" spans="2:10" ht="26.25" x14ac:dyDescent="0.25">
      <c r="B4" s="7"/>
      <c r="C4" s="8" t="s">
        <v>0</v>
      </c>
      <c r="D4" s="9" t="s">
        <v>1</v>
      </c>
      <c r="E4" s="9" t="s">
        <v>2</v>
      </c>
      <c r="F4" s="7"/>
      <c r="G4" s="7"/>
      <c r="H4" s="7"/>
      <c r="I4" s="10">
        <f>BJ4</f>
        <v>0</v>
      </c>
      <c r="J4" s="7"/>
    </row>
    <row r="5" spans="2:10" ht="60" x14ac:dyDescent="0.25">
      <c r="B5" s="3">
        <v>24</v>
      </c>
      <c r="C5" s="3" t="s">
        <v>3</v>
      </c>
      <c r="D5" s="1" t="s">
        <v>4</v>
      </c>
      <c r="E5" s="2" t="s">
        <v>5</v>
      </c>
      <c r="F5" s="3" t="s">
        <v>6</v>
      </c>
      <c r="G5" s="12">
        <v>210</v>
      </c>
      <c r="H5" s="16">
        <v>0</v>
      </c>
      <c r="I5" s="13">
        <f>ROUND(H5*G5,2)</f>
        <v>0</v>
      </c>
      <c r="J5" s="2" t="s">
        <v>7</v>
      </c>
    </row>
    <row r="6" spans="2:10" ht="24" x14ac:dyDescent="0.25">
      <c r="B6" s="6" t="s">
        <v>8</v>
      </c>
      <c r="C6" s="6" t="s">
        <v>9</v>
      </c>
      <c r="D6" s="4" t="s">
        <v>10</v>
      </c>
      <c r="E6" s="5" t="s">
        <v>11</v>
      </c>
      <c r="F6" s="6" t="s">
        <v>6</v>
      </c>
      <c r="G6" s="14">
        <v>252</v>
      </c>
      <c r="H6" s="17">
        <v>0</v>
      </c>
      <c r="I6" s="15">
        <f>ROUND(H6*G6,2)</f>
        <v>0</v>
      </c>
      <c r="J6" s="5" t="s">
        <v>7</v>
      </c>
    </row>
    <row r="7" spans="2:10" x14ac:dyDescent="0.25">
      <c r="B7" s="7"/>
      <c r="C7" s="8" t="s">
        <v>0</v>
      </c>
      <c r="D7" s="9" t="s">
        <v>12</v>
      </c>
      <c r="E7" s="9" t="s">
        <v>13</v>
      </c>
      <c r="F7" s="7"/>
      <c r="G7" s="7"/>
      <c r="H7" s="18"/>
      <c r="I7" s="10">
        <f>BJ7</f>
        <v>0</v>
      </c>
      <c r="J7" s="7"/>
    </row>
    <row r="8" spans="2:10" ht="60" x14ac:dyDescent="0.25">
      <c r="B8" s="3" t="s">
        <v>14</v>
      </c>
      <c r="C8" s="3" t="s">
        <v>3</v>
      </c>
      <c r="D8" s="1" t="s">
        <v>15</v>
      </c>
      <c r="E8" s="2" t="s">
        <v>16</v>
      </c>
      <c r="F8" s="3" t="s">
        <v>17</v>
      </c>
      <c r="G8" s="12">
        <v>2.77</v>
      </c>
      <c r="H8" s="16">
        <v>0</v>
      </c>
      <c r="I8" s="13">
        <f>ROUND(H8*G8,2)</f>
        <v>0</v>
      </c>
      <c r="J8" s="2" t="s">
        <v>7</v>
      </c>
    </row>
    <row r="9" spans="2:10" ht="24" x14ac:dyDescent="0.25">
      <c r="B9" s="6" t="s">
        <v>18</v>
      </c>
      <c r="C9" s="6" t="s">
        <v>9</v>
      </c>
      <c r="D9" s="4" t="s">
        <v>19</v>
      </c>
      <c r="E9" s="5" t="s">
        <v>20</v>
      </c>
      <c r="F9" s="6" t="s">
        <v>17</v>
      </c>
      <c r="G9" s="14">
        <v>2.605</v>
      </c>
      <c r="H9" s="17">
        <v>0</v>
      </c>
      <c r="I9" s="15">
        <f>ROUND(H9*G9,2)</f>
        <v>0</v>
      </c>
      <c r="J9" s="5" t="s">
        <v>7</v>
      </c>
    </row>
    <row r="10" spans="2:10" ht="36" x14ac:dyDescent="0.25">
      <c r="B10" s="6" t="s">
        <v>21</v>
      </c>
      <c r="C10" s="6" t="s">
        <v>9</v>
      </c>
      <c r="D10" s="4" t="s">
        <v>22</v>
      </c>
      <c r="E10" s="5" t="s">
        <v>23</v>
      </c>
      <c r="F10" s="6" t="s">
        <v>17</v>
      </c>
      <c r="G10" s="14">
        <v>0.16500000000000001</v>
      </c>
      <c r="H10" s="17">
        <v>0</v>
      </c>
      <c r="I10" s="15">
        <f>ROUND(H10*G10,2)</f>
        <v>0</v>
      </c>
      <c r="J10" s="5" t="s">
        <v>7</v>
      </c>
    </row>
    <row r="11" spans="2:10" ht="26.25" x14ac:dyDescent="0.25">
      <c r="B11" s="7"/>
      <c r="C11" s="8" t="s">
        <v>0</v>
      </c>
      <c r="D11" s="9" t="s">
        <v>24</v>
      </c>
      <c r="E11" s="9" t="s">
        <v>25</v>
      </c>
      <c r="F11" s="7"/>
      <c r="G11" s="7"/>
      <c r="H11" s="18"/>
      <c r="I11" s="10">
        <f>BJ11</f>
        <v>0</v>
      </c>
      <c r="J11" s="7"/>
    </row>
    <row r="12" spans="2:10" ht="48" x14ac:dyDescent="0.25">
      <c r="B12" s="3" t="s">
        <v>26</v>
      </c>
      <c r="C12" s="3" t="s">
        <v>3</v>
      </c>
      <c r="D12" s="1" t="s">
        <v>27</v>
      </c>
      <c r="E12" s="2" t="s">
        <v>28</v>
      </c>
      <c r="F12" s="3" t="s">
        <v>17</v>
      </c>
      <c r="G12" s="12">
        <v>2.77</v>
      </c>
      <c r="H12" s="16">
        <v>0</v>
      </c>
      <c r="I12" s="13">
        <f t="shared" ref="I12:I13" si="0">ROUND(H12*G12,2)</f>
        <v>0</v>
      </c>
      <c r="J12" s="2" t="s">
        <v>7</v>
      </c>
    </row>
    <row r="13" spans="2:10" ht="60" x14ac:dyDescent="0.25">
      <c r="B13" s="3" t="s">
        <v>29</v>
      </c>
      <c r="C13" s="3" t="s">
        <v>3</v>
      </c>
      <c r="D13" s="1" t="s">
        <v>30</v>
      </c>
      <c r="E13" s="2" t="s">
        <v>31</v>
      </c>
      <c r="F13" s="3" t="s">
        <v>6</v>
      </c>
      <c r="G13" s="12">
        <v>210</v>
      </c>
      <c r="H13" s="16">
        <v>0</v>
      </c>
      <c r="I13" s="13">
        <f t="shared" si="0"/>
        <v>0</v>
      </c>
      <c r="J13" s="2" t="s">
        <v>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B10CB-4A69-46B3-9027-5DA282FB9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9D2304-F85C-4CC3-B0C9-E050CC0EB3F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7951faf-23fd-4a20-be1e-078bbe8d3a9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D3F5B9-9ECF-4CD4-90A1-2B41C6B4B9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neocen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Ondovčák Pavol</dc:creator>
  <cp:lastModifiedBy>Šindelářová Petra, Mgr.</cp:lastModifiedBy>
  <dcterms:created xsi:type="dcterms:W3CDTF">2020-05-06T14:34:12Z</dcterms:created>
  <dcterms:modified xsi:type="dcterms:W3CDTF">2020-07-29T07:44:17Z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