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505" activeTab="0"/>
  </bookViews>
  <sheets>
    <sheet name="vozovna Slovany" sheetId="1" r:id="rId1"/>
  </sheets>
  <definedNames>
    <definedName name="_xlnm.Print_Titles" localSheetId="0">'vozovna Slovany'!$2:$2</definedName>
  </definedNames>
  <calcPr fullCalcOnLoad="1"/>
</workbook>
</file>

<file path=xl/sharedStrings.xml><?xml version="1.0" encoding="utf-8"?>
<sst xmlns="http://schemas.openxmlformats.org/spreadsheetml/2006/main" count="184" uniqueCount="100">
  <si>
    <t>Investiční majetek</t>
  </si>
  <si>
    <t>Označení IM</t>
  </si>
  <si>
    <t>Umístění</t>
  </si>
  <si>
    <t>Svěření</t>
  </si>
  <si>
    <t>STAV</t>
  </si>
  <si>
    <t>1</t>
  </si>
  <si>
    <t>Nová hala - vozovna Slovany</t>
  </si>
  <si>
    <t>2</t>
  </si>
  <si>
    <t>Stará hala - vozovna Slovany</t>
  </si>
  <si>
    <t>304A</t>
  </si>
  <si>
    <t>Kotelna - vozovna Slovany</t>
  </si>
  <si>
    <t>Hala prohlídek KP - vozovna Slovany</t>
  </si>
  <si>
    <t>3623</t>
  </si>
  <si>
    <t>Stavba - oplocení areálu vozovny Slovany</t>
  </si>
  <si>
    <t>Stavba montážní koleje na poz. č. 3956/1</t>
  </si>
  <si>
    <t>Stavba točnice pro svážení podvozku</t>
  </si>
  <si>
    <t>Stavba kanalizační přípojky na pozemku č. 3956/2</t>
  </si>
  <si>
    <t>4004</t>
  </si>
  <si>
    <t>5606</t>
  </si>
  <si>
    <t>Stavba montážních kolejí v areálu Slovany</t>
  </si>
  <si>
    <t>2329</t>
  </si>
  <si>
    <t>309</t>
  </si>
  <si>
    <t>3129</t>
  </si>
  <si>
    <t>5410</t>
  </si>
  <si>
    <t>Osvětlení v hale rozvaděč RS-1 LEC A SP 20A</t>
  </si>
  <si>
    <t>3130</t>
  </si>
  <si>
    <t>5411</t>
  </si>
  <si>
    <t>Osvětlení v hale rozvaděč RS-1 LEC A SP 16A</t>
  </si>
  <si>
    <t>3420</t>
  </si>
  <si>
    <t>5485</t>
  </si>
  <si>
    <t>Rozvaděč RS-6 osvětlení LEC A SP 1x10A+2x20A</t>
  </si>
  <si>
    <t>3421</t>
  </si>
  <si>
    <t>5486</t>
  </si>
  <si>
    <t>Rozvaděč RS-8 osvětlení LEC A SP 1x30A</t>
  </si>
  <si>
    <t>3986</t>
  </si>
  <si>
    <t>304B</t>
  </si>
  <si>
    <t>Technologie kotelny (výměna 02-03)</t>
  </si>
  <si>
    <t>3988</t>
  </si>
  <si>
    <t>3989</t>
  </si>
  <si>
    <t>5611</t>
  </si>
  <si>
    <t>3990</t>
  </si>
  <si>
    <t>pronájem</t>
  </si>
  <si>
    <t xml:space="preserve"> </t>
  </si>
  <si>
    <t xml:space="preserve">pronájem  </t>
  </si>
  <si>
    <t>Stavba dešťové kanalizace na pozemku 5520/8</t>
  </si>
  <si>
    <t>NM0023</t>
  </si>
  <si>
    <t>Rozvaděč elektrického zařízení (stará hala)</t>
  </si>
  <si>
    <t>Stavba trolejí v areálu Slovany</t>
  </si>
  <si>
    <t>bez označení</t>
  </si>
  <si>
    <t>Stavba optického  propojení objektů PMDP(2/3 PC)</t>
  </si>
  <si>
    <t>5520/8</t>
  </si>
  <si>
    <t>3958/1</t>
  </si>
  <si>
    <t>3956/3</t>
  </si>
  <si>
    <t>3956/1</t>
  </si>
  <si>
    <t>3956/2</t>
  </si>
  <si>
    <t>3955/1</t>
  </si>
  <si>
    <t>účet 021/100 - Budovy, haly, stavby</t>
  </si>
  <si>
    <t>součást staveb</t>
  </si>
  <si>
    <t>účet 022/100 - Samostatně movité věci (stroje, přístroje, zařízení)</t>
  </si>
  <si>
    <t>účet 031/100 - Pozemky</t>
  </si>
  <si>
    <t>Svěrák York   150 mm</t>
  </si>
  <si>
    <t>Inventární číslo</t>
  </si>
  <si>
    <t>Pořizovací hodnota</t>
  </si>
  <si>
    <t>56100/314</t>
  </si>
  <si>
    <t>Vozovna Slovanská alej 35 - nájemní smlouva</t>
  </si>
  <si>
    <t>Vzduchotechnické zařízení pro linkovou údržbu</t>
  </si>
  <si>
    <t>Zařízení odsávání elektroskříní tramvají</t>
  </si>
  <si>
    <t>51100/311</t>
  </si>
  <si>
    <t>51009/311</t>
  </si>
  <si>
    <t>51016/311</t>
  </si>
  <si>
    <t>51010/311</t>
  </si>
  <si>
    <t>51018/311</t>
  </si>
  <si>
    <t>Mobilní buňka (sklad ED Slovany)</t>
  </si>
  <si>
    <t xml:space="preserve">Vjezd do areálu, vrátnice, provoz ED, pronájem </t>
  </si>
  <si>
    <t>Odstavná plocha, buňky (sklady)</t>
  </si>
  <si>
    <t>Hala denní údržby - dílna KP</t>
  </si>
  <si>
    <t>Stará vozovna, denní místnost ED, vrchní stavba (šatny, umývárny, dílny, klec)</t>
  </si>
  <si>
    <t>Nová vozovna, dílna HV</t>
  </si>
  <si>
    <t>Odstavná plocha, buňky HV</t>
  </si>
  <si>
    <t>Odstavná plocha</t>
  </si>
  <si>
    <t>v hodnotách jednotlivých budov</t>
  </si>
  <si>
    <t>Budovy a stavby lehké údržby ED</t>
  </si>
  <si>
    <t>datové sítě – optické, telefonní a metalické kabely, datové rozvaděče,  síťové switche a optické převodníky, záložní zdroje napájení v datových rozvaděčích</t>
  </si>
  <si>
    <t>Stará vozovna</t>
  </si>
  <si>
    <t>Hala linkové údržby</t>
  </si>
  <si>
    <t>Nová vozovna</t>
  </si>
  <si>
    <t>Kotelna</t>
  </si>
  <si>
    <t>pozemek parc. č. 3955/1 o výměře 10765 m2</t>
  </si>
  <si>
    <t>pozemek parc. č. 3956/2 o výměře 7525 m2</t>
  </si>
  <si>
    <t>pozemek parc. č. 3956/1 o výměře 3346 m2</t>
  </si>
  <si>
    <t>pozemek parc. č. 3957 o výměře 3857 m2</t>
  </si>
  <si>
    <t>pozemek parc. č. 3956/3 o výměře 701 m2</t>
  </si>
  <si>
    <t>pozemek parc. č. 3958/1 o výměře 11775 m2</t>
  </si>
  <si>
    <t>pozemek parc. č.  5520/8 o výměře 1112 m2</t>
  </si>
  <si>
    <t>51100/201</t>
  </si>
  <si>
    <t>51100/100</t>
  </si>
  <si>
    <t>51018/314</t>
  </si>
  <si>
    <t>Kotelna vozovna Slovany</t>
  </si>
  <si>
    <t>Elektrodílna - vozovna Slovany</t>
  </si>
  <si>
    <t>Stavba-mob.buňka na parc. 3956/2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</si>
</sst>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4" fontId="2" fillId="0" borderId="10" xfId="62" applyNumberFormat="1" applyFont="1" applyBorder="1" applyAlignment="1">
      <alignment horizontal="right"/>
      <protection/>
    </xf>
    <xf numFmtId="0" fontId="41" fillId="0" borderId="10" xfId="0" applyFont="1" applyBorder="1" applyAlignment="1">
      <alignment/>
    </xf>
    <xf numFmtId="0" fontId="41" fillId="0" borderId="10" xfId="0" applyFont="1" applyFill="1" applyBorder="1" applyAlignment="1">
      <alignment/>
    </xf>
    <xf numFmtId="0" fontId="0" fillId="0" borderId="0" xfId="0" applyAlignment="1">
      <alignment/>
    </xf>
    <xf numFmtId="0" fontId="2" fillId="0" borderId="10" xfId="62" applyFont="1" applyFill="1" applyBorder="1">
      <alignment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10" xfId="61" applyFont="1" applyBorder="1">
      <alignment/>
      <protection/>
    </xf>
    <xf numFmtId="0" fontId="2" fillId="0" borderId="10" xfId="62" applyFont="1" applyFill="1" applyBorder="1" applyAlignment="1">
      <alignment horizontal="right"/>
      <protection/>
    </xf>
    <xf numFmtId="0" fontId="2" fillId="0" borderId="10" xfId="62" applyFont="1" applyBorder="1" applyAlignment="1">
      <alignment horizontal="right"/>
      <protection/>
    </xf>
    <xf numFmtId="0" fontId="2" fillId="0" borderId="10" xfId="62" applyFont="1" applyBorder="1" applyAlignment="1">
      <alignment horizontal="left"/>
      <protection/>
    </xf>
    <xf numFmtId="0" fontId="2" fillId="0" borderId="10" xfId="62" applyFont="1" applyBorder="1" applyAlignment="1">
      <alignment horizontal="center"/>
      <protection/>
    </xf>
    <xf numFmtId="0" fontId="2" fillId="33" borderId="10" xfId="62" applyFont="1" applyFill="1" applyBorder="1" applyAlignment="1">
      <alignment horizontal="right"/>
      <protection/>
    </xf>
    <xf numFmtId="0" fontId="2" fillId="33" borderId="10" xfId="62" applyFont="1" applyFill="1" applyBorder="1">
      <alignment/>
      <protection/>
    </xf>
    <xf numFmtId="4" fontId="2" fillId="33" borderId="10" xfId="62" applyNumberFormat="1" applyFont="1" applyFill="1" applyBorder="1" applyAlignment="1">
      <alignment horizontal="right"/>
      <protection/>
    </xf>
    <xf numFmtId="0" fontId="2" fillId="33" borderId="10" xfId="62" applyFont="1" applyFill="1" applyBorder="1" applyAlignment="1">
      <alignment horizontal="left"/>
      <protection/>
    </xf>
    <xf numFmtId="0" fontId="2" fillId="33" borderId="10" xfId="62" applyFont="1" applyFill="1" applyBorder="1" applyAlignment="1">
      <alignment horizontal="center"/>
      <protection/>
    </xf>
    <xf numFmtId="0" fontId="2" fillId="0" borderId="10" xfId="62" applyFont="1" applyFill="1" applyBorder="1" applyAlignment="1">
      <alignment wrapText="1"/>
      <protection/>
    </xf>
    <xf numFmtId="4" fontId="2" fillId="33" borderId="10" xfId="62" applyNumberFormat="1" applyFont="1" applyFill="1" applyBorder="1" applyAlignment="1">
      <alignment horizontal="center"/>
      <protection/>
    </xf>
    <xf numFmtId="0" fontId="2" fillId="34" borderId="10" xfId="62" applyFont="1" applyFill="1" applyBorder="1" applyAlignment="1">
      <alignment horizontal="center" wrapText="1"/>
      <protection/>
    </xf>
    <xf numFmtId="0" fontId="2" fillId="35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/>
    </xf>
    <xf numFmtId="0" fontId="41" fillId="33" borderId="10" xfId="0" applyFont="1" applyFill="1" applyBorder="1" applyAlignment="1">
      <alignment/>
    </xf>
    <xf numFmtId="4" fontId="2" fillId="0" borderId="10" xfId="62" applyNumberFormat="1" applyFont="1" applyBorder="1" applyAlignment="1">
      <alignment horizontal="right" wrapText="1"/>
      <protection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62" applyFont="1" applyFill="1" applyBorder="1" applyAlignment="1">
      <alignment horizontal="right" wrapText="1"/>
      <protection/>
    </xf>
    <xf numFmtId="0" fontId="42" fillId="0" borderId="11" xfId="0" applyFont="1" applyBorder="1" applyAlignment="1">
      <alignment horizontal="left" vertical="center"/>
    </xf>
  </cellXfs>
  <cellStyles count="68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Celkem" xfId="45"/>
    <cellStyle name="Comma" xfId="46"/>
    <cellStyle name="Comma [0]" xfId="47"/>
    <cellStyle name="Hyperlink" xfId="48"/>
    <cellStyle name="Chybně" xfId="49"/>
    <cellStyle name="Kontrolní buňka" xfId="50"/>
    <cellStyle name="Currency" xfId="51"/>
    <cellStyle name="Currency [0]" xfId="52"/>
    <cellStyle name="Nadpis 1" xfId="53"/>
    <cellStyle name="Nadpis 2" xfId="54"/>
    <cellStyle name="Nadpis 3" xfId="55"/>
    <cellStyle name="Nadpis 4" xfId="56"/>
    <cellStyle name="Název" xfId="57"/>
    <cellStyle name="Neutrální" xfId="58"/>
    <cellStyle name="normální 2" xfId="59"/>
    <cellStyle name="normální 2 2" xfId="60"/>
    <cellStyle name="normální 2 3" xfId="61"/>
    <cellStyle name="normální 3" xfId="62"/>
    <cellStyle name="normální 4" xfId="63"/>
    <cellStyle name="normální 4 2" xfId="64"/>
    <cellStyle name="Poznámka" xfId="65"/>
    <cellStyle name="Poznámka 2" xfId="66"/>
    <cellStyle name="Percent" xfId="67"/>
    <cellStyle name="Propojená buňka" xfId="68"/>
    <cellStyle name="Followed Hyperlink" xfId="69"/>
    <cellStyle name="Správ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8.8515625" style="6" customWidth="1"/>
    <col min="2" max="2" width="10.28125" style="6" customWidth="1"/>
    <col min="3" max="3" width="47.140625" style="0" customWidth="1"/>
    <col min="4" max="4" width="15.28125" style="0" customWidth="1"/>
    <col min="5" max="5" width="9.7109375" style="6" customWidth="1"/>
    <col min="6" max="6" width="32.00390625" style="7" customWidth="1"/>
    <col min="7" max="7" width="6.7109375" style="7" customWidth="1"/>
  </cols>
  <sheetData>
    <row r="1" spans="1:7" s="4" customFormat="1" ht="30.75" customHeight="1">
      <c r="A1" s="31" t="s">
        <v>64</v>
      </c>
      <c r="B1" s="31"/>
      <c r="C1" s="31"/>
      <c r="E1" s="6"/>
      <c r="F1" s="7"/>
      <c r="G1" s="7"/>
    </row>
    <row r="2" spans="1:8" s="23" customFormat="1" ht="27" customHeight="1">
      <c r="A2" s="20" t="s">
        <v>0</v>
      </c>
      <c r="B2" s="20" t="s">
        <v>61</v>
      </c>
      <c r="C2" s="20" t="s">
        <v>1</v>
      </c>
      <c r="D2" s="20" t="s">
        <v>62</v>
      </c>
      <c r="E2" s="20" t="s">
        <v>2</v>
      </c>
      <c r="F2" s="20" t="s">
        <v>2</v>
      </c>
      <c r="G2" s="20" t="s">
        <v>3</v>
      </c>
      <c r="H2" s="21" t="s">
        <v>4</v>
      </c>
    </row>
    <row r="3" spans="1:8" s="24" customFormat="1" ht="12.75">
      <c r="A3" s="10"/>
      <c r="B3" s="10"/>
      <c r="C3" s="5"/>
      <c r="D3" s="1"/>
      <c r="E3" s="10"/>
      <c r="F3" s="12"/>
      <c r="G3" s="12"/>
      <c r="H3" s="2"/>
    </row>
    <row r="4" spans="1:8" s="24" customFormat="1" ht="12.75">
      <c r="A4" s="9">
        <v>2456</v>
      </c>
      <c r="B4" s="9">
        <v>5130</v>
      </c>
      <c r="C4" s="5" t="s">
        <v>72</v>
      </c>
      <c r="D4" s="1">
        <v>356369.5</v>
      </c>
      <c r="E4" s="10" t="s">
        <v>67</v>
      </c>
      <c r="F4" s="11" t="s">
        <v>81</v>
      </c>
      <c r="G4" s="12" t="s">
        <v>5</v>
      </c>
      <c r="H4" s="2" t="s">
        <v>41</v>
      </c>
    </row>
    <row r="5" spans="1:8" s="24" customFormat="1" ht="12.75">
      <c r="A5" s="9">
        <v>3944</v>
      </c>
      <c r="B5" s="9">
        <v>305</v>
      </c>
      <c r="C5" s="5" t="s">
        <v>6</v>
      </c>
      <c r="D5" s="1">
        <v>121678071</v>
      </c>
      <c r="E5" s="10" t="s">
        <v>67</v>
      </c>
      <c r="F5" s="11" t="s">
        <v>81</v>
      </c>
      <c r="G5" s="12" t="s">
        <v>7</v>
      </c>
      <c r="H5" s="2" t="s">
        <v>41</v>
      </c>
    </row>
    <row r="6" spans="1:8" s="24" customFormat="1" ht="12.75">
      <c r="A6" s="9">
        <v>3945</v>
      </c>
      <c r="B6" s="9">
        <v>304</v>
      </c>
      <c r="C6" s="5" t="s">
        <v>8</v>
      </c>
      <c r="D6" s="1">
        <v>20913171</v>
      </c>
      <c r="E6" s="10" t="s">
        <v>67</v>
      </c>
      <c r="F6" s="11" t="s">
        <v>81</v>
      </c>
      <c r="G6" s="12" t="s">
        <v>7</v>
      </c>
      <c r="H6" s="2" t="s">
        <v>41</v>
      </c>
    </row>
    <row r="7" spans="1:8" s="24" customFormat="1" ht="12.75">
      <c r="A7" s="9">
        <v>3946</v>
      </c>
      <c r="B7" s="9" t="s">
        <v>9</v>
      </c>
      <c r="C7" s="5" t="s">
        <v>10</v>
      </c>
      <c r="D7" s="1">
        <v>2095130</v>
      </c>
      <c r="E7" s="10" t="s">
        <v>67</v>
      </c>
      <c r="F7" s="11" t="s">
        <v>81</v>
      </c>
      <c r="G7" s="12" t="s">
        <v>7</v>
      </c>
      <c r="H7" s="2" t="s">
        <v>41</v>
      </c>
    </row>
    <row r="8" spans="1:8" s="24" customFormat="1" ht="12.75">
      <c r="A8" s="9">
        <v>3947</v>
      </c>
      <c r="B8" s="9">
        <v>2083</v>
      </c>
      <c r="C8" s="5" t="s">
        <v>11</v>
      </c>
      <c r="D8" s="1">
        <v>9322862</v>
      </c>
      <c r="E8" s="10" t="s">
        <v>67</v>
      </c>
      <c r="F8" s="11" t="s">
        <v>81</v>
      </c>
      <c r="G8" s="12" t="s">
        <v>7</v>
      </c>
      <c r="H8" s="2" t="s">
        <v>41</v>
      </c>
    </row>
    <row r="9" spans="1:8" s="24" customFormat="1" ht="12.75">
      <c r="A9" s="9">
        <v>3972</v>
      </c>
      <c r="B9" s="9">
        <v>4894</v>
      </c>
      <c r="C9" s="5" t="s">
        <v>13</v>
      </c>
      <c r="D9" s="1">
        <v>349110</v>
      </c>
      <c r="E9" s="10" t="s">
        <v>67</v>
      </c>
      <c r="F9" s="11" t="s">
        <v>81</v>
      </c>
      <c r="G9" s="12" t="s">
        <v>7</v>
      </c>
      <c r="H9" s="2" t="s">
        <v>41</v>
      </c>
    </row>
    <row r="10" spans="1:8" s="24" customFormat="1" ht="12.75">
      <c r="A10" s="9">
        <v>3973</v>
      </c>
      <c r="B10" s="9">
        <v>3845</v>
      </c>
      <c r="C10" s="5" t="s">
        <v>14</v>
      </c>
      <c r="D10" s="1">
        <v>450590</v>
      </c>
      <c r="E10" s="10" t="s">
        <v>67</v>
      </c>
      <c r="F10" s="11" t="s">
        <v>81</v>
      </c>
      <c r="G10" s="12" t="s">
        <v>7</v>
      </c>
      <c r="H10" s="2" t="s">
        <v>41</v>
      </c>
    </row>
    <row r="11" spans="1:8" s="24" customFormat="1" ht="12.75">
      <c r="A11" s="9">
        <v>3974</v>
      </c>
      <c r="B11" s="9">
        <v>862</v>
      </c>
      <c r="C11" s="5" t="s">
        <v>15</v>
      </c>
      <c r="D11" s="1">
        <v>1</v>
      </c>
      <c r="E11" s="10" t="s">
        <v>67</v>
      </c>
      <c r="F11" s="11" t="s">
        <v>81</v>
      </c>
      <c r="G11" s="12" t="s">
        <v>7</v>
      </c>
      <c r="H11" s="2" t="s">
        <v>41</v>
      </c>
    </row>
    <row r="12" spans="1:8" s="24" customFormat="1" ht="12.75">
      <c r="A12" s="9">
        <v>3975</v>
      </c>
      <c r="B12" s="9">
        <v>863</v>
      </c>
      <c r="C12" s="5" t="s">
        <v>15</v>
      </c>
      <c r="D12" s="1">
        <v>1</v>
      </c>
      <c r="E12" s="10" t="s">
        <v>67</v>
      </c>
      <c r="F12" s="11" t="s">
        <v>81</v>
      </c>
      <c r="G12" s="12" t="s">
        <v>7</v>
      </c>
      <c r="H12" s="2" t="s">
        <v>41</v>
      </c>
    </row>
    <row r="13" spans="1:8" s="24" customFormat="1" ht="12.75">
      <c r="A13" s="9">
        <v>3976</v>
      </c>
      <c r="B13" s="9">
        <v>2777</v>
      </c>
      <c r="C13" s="5" t="s">
        <v>16</v>
      </c>
      <c r="D13" s="1">
        <v>189654</v>
      </c>
      <c r="E13" s="10" t="s">
        <v>67</v>
      </c>
      <c r="F13" s="11" t="s">
        <v>81</v>
      </c>
      <c r="G13" s="12" t="s">
        <v>7</v>
      </c>
      <c r="H13" s="2" t="s">
        <v>41</v>
      </c>
    </row>
    <row r="14" spans="1:8" s="24" customFormat="1" ht="12.75">
      <c r="A14" s="9" t="s">
        <v>17</v>
      </c>
      <c r="B14" s="9" t="s">
        <v>18</v>
      </c>
      <c r="C14" s="5" t="s">
        <v>19</v>
      </c>
      <c r="D14" s="1">
        <v>23314685</v>
      </c>
      <c r="E14" s="10" t="s">
        <v>67</v>
      </c>
      <c r="F14" s="11" t="s">
        <v>81</v>
      </c>
      <c r="G14" s="12" t="s">
        <v>7</v>
      </c>
      <c r="H14" s="2" t="s">
        <v>41</v>
      </c>
    </row>
    <row r="15" spans="1:8" s="24" customFormat="1" ht="12.75">
      <c r="A15" s="9">
        <v>4005</v>
      </c>
      <c r="B15" s="9">
        <v>5607</v>
      </c>
      <c r="C15" s="5" t="s">
        <v>47</v>
      </c>
      <c r="D15" s="1">
        <v>5041199</v>
      </c>
      <c r="E15" s="10" t="s">
        <v>67</v>
      </c>
      <c r="F15" s="11" t="s">
        <v>81</v>
      </c>
      <c r="G15" s="12">
        <v>2</v>
      </c>
      <c r="H15" s="2" t="s">
        <v>41</v>
      </c>
    </row>
    <row r="16" spans="1:8" s="24" customFormat="1" ht="12.75">
      <c r="A16" s="9">
        <v>3977</v>
      </c>
      <c r="B16" s="9">
        <v>3214</v>
      </c>
      <c r="C16" s="5" t="s">
        <v>44</v>
      </c>
      <c r="D16" s="1">
        <v>1039009</v>
      </c>
      <c r="E16" s="10" t="s">
        <v>94</v>
      </c>
      <c r="F16" s="11" t="s">
        <v>81</v>
      </c>
      <c r="G16" s="12">
        <v>2</v>
      </c>
      <c r="H16" s="2" t="s">
        <v>41</v>
      </c>
    </row>
    <row r="17" spans="1:8" s="24" customFormat="1" ht="12.75">
      <c r="A17" s="9">
        <v>3955</v>
      </c>
      <c r="B17" s="9" t="s">
        <v>12</v>
      </c>
      <c r="C17" s="5" t="s">
        <v>98</v>
      </c>
      <c r="D17" s="1">
        <v>27405</v>
      </c>
      <c r="E17" s="10" t="s">
        <v>63</v>
      </c>
      <c r="F17" s="11" t="s">
        <v>99</v>
      </c>
      <c r="G17" s="12">
        <v>2</v>
      </c>
      <c r="H17" s="2" t="s">
        <v>41</v>
      </c>
    </row>
    <row r="18" spans="1:8" s="24" customFormat="1" ht="12.75">
      <c r="A18" s="9">
        <v>3987</v>
      </c>
      <c r="B18" s="9" t="s">
        <v>45</v>
      </c>
      <c r="C18" s="5" t="s">
        <v>49</v>
      </c>
      <c r="D18" s="1">
        <v>487770</v>
      </c>
      <c r="E18" s="10" t="s">
        <v>95</v>
      </c>
      <c r="F18" s="11" t="s">
        <v>81</v>
      </c>
      <c r="G18" s="12">
        <v>2</v>
      </c>
      <c r="H18" s="2" t="s">
        <v>41</v>
      </c>
    </row>
    <row r="19" spans="1:8" s="24" customFormat="1" ht="54" customHeight="1">
      <c r="A19" s="30" t="s">
        <v>57</v>
      </c>
      <c r="B19" s="30" t="s">
        <v>48</v>
      </c>
      <c r="C19" s="18" t="s">
        <v>82</v>
      </c>
      <c r="D19" s="26" t="s">
        <v>80</v>
      </c>
      <c r="E19" s="10" t="s">
        <v>95</v>
      </c>
      <c r="F19" s="11" t="s">
        <v>81</v>
      </c>
      <c r="G19" s="12">
        <v>2</v>
      </c>
      <c r="H19" s="2" t="s">
        <v>41</v>
      </c>
    </row>
    <row r="20" spans="1:8" s="24" customFormat="1" ht="12.75">
      <c r="A20" s="10"/>
      <c r="B20" s="10"/>
      <c r="C20" s="2"/>
      <c r="D20" s="1"/>
      <c r="E20" s="10"/>
      <c r="F20" s="12"/>
      <c r="G20" s="12"/>
      <c r="H20" s="2"/>
    </row>
    <row r="21" spans="1:8" s="24" customFormat="1" ht="18" customHeight="1">
      <c r="A21" s="16" t="s">
        <v>56</v>
      </c>
      <c r="B21" s="13"/>
      <c r="C21" s="14"/>
      <c r="D21" s="15">
        <f>SUM(D4:D20)</f>
        <v>185265027.5</v>
      </c>
      <c r="E21" s="13"/>
      <c r="F21" s="17"/>
      <c r="G21" s="17"/>
      <c r="H21" s="25"/>
    </row>
    <row r="22" spans="1:8" s="24" customFormat="1" ht="12.75">
      <c r="A22" s="10"/>
      <c r="B22" s="10"/>
      <c r="C22" s="5"/>
      <c r="D22" s="1"/>
      <c r="E22" s="10"/>
      <c r="F22" s="12"/>
      <c r="G22" s="12"/>
      <c r="H22" s="3"/>
    </row>
    <row r="23" spans="1:8" s="24" customFormat="1" ht="12.75">
      <c r="A23" s="10" t="s">
        <v>22</v>
      </c>
      <c r="B23" s="10" t="s">
        <v>23</v>
      </c>
      <c r="C23" s="5" t="s">
        <v>24</v>
      </c>
      <c r="D23" s="1">
        <v>140993</v>
      </c>
      <c r="E23" s="10" t="s">
        <v>68</v>
      </c>
      <c r="F23" s="11" t="s">
        <v>83</v>
      </c>
      <c r="G23" s="12" t="s">
        <v>5</v>
      </c>
      <c r="H23" s="3" t="s">
        <v>43</v>
      </c>
    </row>
    <row r="24" spans="1:8" s="24" customFormat="1" ht="12.75">
      <c r="A24" s="10" t="s">
        <v>25</v>
      </c>
      <c r="B24" s="10" t="s">
        <v>26</v>
      </c>
      <c r="C24" s="5" t="s">
        <v>27</v>
      </c>
      <c r="D24" s="1">
        <v>116345</v>
      </c>
      <c r="E24" s="10" t="s">
        <v>69</v>
      </c>
      <c r="F24" s="11" t="s">
        <v>84</v>
      </c>
      <c r="G24" s="12" t="s">
        <v>5</v>
      </c>
      <c r="H24" s="3" t="s">
        <v>43</v>
      </c>
    </row>
    <row r="25" spans="1:8" s="24" customFormat="1" ht="12.75">
      <c r="A25" s="10" t="s">
        <v>28</v>
      </c>
      <c r="B25" s="10" t="s">
        <v>29</v>
      </c>
      <c r="C25" s="5" t="s">
        <v>30</v>
      </c>
      <c r="D25" s="1">
        <v>147000</v>
      </c>
      <c r="E25" s="10" t="s">
        <v>68</v>
      </c>
      <c r="F25" s="11" t="s">
        <v>83</v>
      </c>
      <c r="G25" s="12" t="s">
        <v>5</v>
      </c>
      <c r="H25" s="3" t="s">
        <v>43</v>
      </c>
    </row>
    <row r="26" spans="1:8" s="24" customFormat="1" ht="12.75">
      <c r="A26" s="10" t="s">
        <v>31</v>
      </c>
      <c r="B26" s="10" t="s">
        <v>32</v>
      </c>
      <c r="C26" s="5" t="s">
        <v>33</v>
      </c>
      <c r="D26" s="1">
        <v>180182</v>
      </c>
      <c r="E26" s="10" t="s">
        <v>70</v>
      </c>
      <c r="F26" s="11" t="s">
        <v>85</v>
      </c>
      <c r="G26" s="12" t="s">
        <v>5</v>
      </c>
      <c r="H26" s="3" t="s">
        <v>43</v>
      </c>
    </row>
    <row r="27" spans="1:8" s="24" customFormat="1" ht="12.75">
      <c r="A27" s="10" t="s">
        <v>34</v>
      </c>
      <c r="B27" s="10" t="s">
        <v>35</v>
      </c>
      <c r="C27" s="5" t="s">
        <v>36</v>
      </c>
      <c r="D27" s="1">
        <v>1453732</v>
      </c>
      <c r="E27" s="10" t="s">
        <v>71</v>
      </c>
      <c r="F27" s="11" t="s">
        <v>86</v>
      </c>
      <c r="G27" s="12" t="s">
        <v>7</v>
      </c>
      <c r="H27" s="3" t="s">
        <v>43</v>
      </c>
    </row>
    <row r="28" spans="1:8" s="24" customFormat="1" ht="12.75">
      <c r="A28" s="10" t="s">
        <v>37</v>
      </c>
      <c r="B28" s="10" t="s">
        <v>21</v>
      </c>
      <c r="C28" s="5" t="s">
        <v>46</v>
      </c>
      <c r="D28" s="1">
        <v>1</v>
      </c>
      <c r="E28" s="10" t="s">
        <v>68</v>
      </c>
      <c r="F28" s="11" t="s">
        <v>83</v>
      </c>
      <c r="G28" s="12" t="s">
        <v>7</v>
      </c>
      <c r="H28" s="3" t="s">
        <v>43</v>
      </c>
    </row>
    <row r="29" spans="1:8" s="24" customFormat="1" ht="12.75">
      <c r="A29" s="10" t="s">
        <v>38</v>
      </c>
      <c r="B29" s="10" t="s">
        <v>39</v>
      </c>
      <c r="C29" s="5" t="s">
        <v>66</v>
      </c>
      <c r="D29" s="1">
        <v>657655</v>
      </c>
      <c r="E29" s="10" t="s">
        <v>69</v>
      </c>
      <c r="F29" s="11" t="s">
        <v>84</v>
      </c>
      <c r="G29" s="12" t="s">
        <v>7</v>
      </c>
      <c r="H29" s="3" t="s">
        <v>43</v>
      </c>
    </row>
    <row r="30" spans="1:8" s="24" customFormat="1" ht="12.75">
      <c r="A30" s="10" t="s">
        <v>40</v>
      </c>
      <c r="B30" s="10" t="s">
        <v>20</v>
      </c>
      <c r="C30" s="5" t="s">
        <v>65</v>
      </c>
      <c r="D30" s="1">
        <v>137190</v>
      </c>
      <c r="E30" s="10" t="s">
        <v>69</v>
      </c>
      <c r="F30" s="11" t="s">
        <v>84</v>
      </c>
      <c r="G30" s="12" t="s">
        <v>7</v>
      </c>
      <c r="H30" s="3" t="s">
        <v>43</v>
      </c>
    </row>
    <row r="31" spans="1:8" s="24" customFormat="1" ht="12.75">
      <c r="A31" s="10">
        <v>216111</v>
      </c>
      <c r="B31" s="10">
        <v>20673</v>
      </c>
      <c r="C31" s="8" t="s">
        <v>60</v>
      </c>
      <c r="D31" s="1">
        <v>1588</v>
      </c>
      <c r="E31" s="10" t="s">
        <v>96</v>
      </c>
      <c r="F31" s="11" t="s">
        <v>97</v>
      </c>
      <c r="G31" s="12">
        <v>1</v>
      </c>
      <c r="H31" s="3" t="s">
        <v>43</v>
      </c>
    </row>
    <row r="32" spans="1:8" s="24" customFormat="1" ht="12.75">
      <c r="A32" s="10"/>
      <c r="B32" s="10"/>
      <c r="C32" s="8"/>
      <c r="D32" s="1"/>
      <c r="E32" s="10"/>
      <c r="F32" s="12"/>
      <c r="G32" s="12"/>
      <c r="H32" s="3"/>
    </row>
    <row r="33" spans="1:8" s="24" customFormat="1" ht="18" customHeight="1">
      <c r="A33" s="16" t="s">
        <v>58</v>
      </c>
      <c r="B33" s="13"/>
      <c r="C33" s="14"/>
      <c r="D33" s="15">
        <f>SUM(D23:D32)</f>
        <v>2834686</v>
      </c>
      <c r="E33" s="15" t="s">
        <v>42</v>
      </c>
      <c r="F33" s="19"/>
      <c r="G33" s="17"/>
      <c r="H33" s="25"/>
    </row>
    <row r="34" spans="1:8" s="24" customFormat="1" ht="12.75">
      <c r="A34" s="10"/>
      <c r="B34" s="10"/>
      <c r="C34" s="5"/>
      <c r="D34" s="1"/>
      <c r="E34" s="10"/>
      <c r="F34" s="12"/>
      <c r="G34" s="12"/>
      <c r="H34" s="3"/>
    </row>
    <row r="35" spans="1:8" s="24" customFormat="1" ht="25.5">
      <c r="A35" s="9">
        <v>3926</v>
      </c>
      <c r="B35" s="9">
        <v>9014</v>
      </c>
      <c r="C35" s="27" t="s">
        <v>93</v>
      </c>
      <c r="D35" s="1">
        <v>5560</v>
      </c>
      <c r="E35" s="28" t="s">
        <v>50</v>
      </c>
      <c r="F35" s="27" t="s">
        <v>73</v>
      </c>
      <c r="G35" s="12">
        <v>2</v>
      </c>
      <c r="H35" s="3" t="s">
        <v>41</v>
      </c>
    </row>
    <row r="36" spans="1:8" s="24" customFormat="1" ht="12.75">
      <c r="A36" s="9">
        <v>3923</v>
      </c>
      <c r="B36" s="9">
        <v>3271</v>
      </c>
      <c r="C36" s="22" t="s">
        <v>92</v>
      </c>
      <c r="D36" s="1">
        <v>2776004</v>
      </c>
      <c r="E36" s="28" t="s">
        <v>51</v>
      </c>
      <c r="F36" s="22" t="s">
        <v>74</v>
      </c>
      <c r="G36" s="12">
        <v>2</v>
      </c>
      <c r="H36" s="3" t="s">
        <v>41</v>
      </c>
    </row>
    <row r="37" spans="1:8" s="24" customFormat="1" ht="12.75">
      <c r="A37" s="9">
        <v>3920</v>
      </c>
      <c r="B37" s="9">
        <v>3270</v>
      </c>
      <c r="C37" s="22" t="s">
        <v>91</v>
      </c>
      <c r="D37" s="1">
        <v>611600</v>
      </c>
      <c r="E37" s="28" t="s">
        <v>52</v>
      </c>
      <c r="F37" s="22" t="s">
        <v>75</v>
      </c>
      <c r="G37" s="12">
        <v>2</v>
      </c>
      <c r="H37" s="3" t="s">
        <v>41</v>
      </c>
    </row>
    <row r="38" spans="1:8" s="24" customFormat="1" ht="27.75" customHeight="1">
      <c r="A38" s="9">
        <v>3922</v>
      </c>
      <c r="B38" s="9">
        <v>3265</v>
      </c>
      <c r="C38" s="29" t="s">
        <v>90</v>
      </c>
      <c r="D38" s="1">
        <v>3394160</v>
      </c>
      <c r="E38" s="28">
        <v>3957</v>
      </c>
      <c r="F38" s="29" t="s">
        <v>76</v>
      </c>
      <c r="G38" s="12">
        <v>2</v>
      </c>
      <c r="H38" s="3" t="s">
        <v>41</v>
      </c>
    </row>
    <row r="39" spans="1:8" s="24" customFormat="1" ht="12.75">
      <c r="A39" s="9">
        <v>3918</v>
      </c>
      <c r="B39" s="9">
        <v>3268</v>
      </c>
      <c r="C39" s="29" t="s">
        <v>89</v>
      </c>
      <c r="D39" s="1">
        <v>2927760</v>
      </c>
      <c r="E39" s="28" t="s">
        <v>53</v>
      </c>
      <c r="F39" s="29" t="s">
        <v>77</v>
      </c>
      <c r="G39" s="12">
        <v>2</v>
      </c>
      <c r="H39" s="3" t="s">
        <v>41</v>
      </c>
    </row>
    <row r="40" spans="1:8" s="24" customFormat="1" ht="12.75">
      <c r="A40" s="9">
        <v>3919</v>
      </c>
      <c r="B40" s="9">
        <v>3269</v>
      </c>
      <c r="C40" s="29" t="s">
        <v>88</v>
      </c>
      <c r="D40" s="1">
        <v>1810477</v>
      </c>
      <c r="E40" s="28" t="s">
        <v>54</v>
      </c>
      <c r="F40" s="29" t="s">
        <v>78</v>
      </c>
      <c r="G40" s="12">
        <v>2</v>
      </c>
      <c r="H40" s="3" t="s">
        <v>41</v>
      </c>
    </row>
    <row r="41" spans="1:8" s="24" customFormat="1" ht="12.75">
      <c r="A41" s="9">
        <v>3917</v>
      </c>
      <c r="B41" s="9">
        <v>3266</v>
      </c>
      <c r="C41" s="29" t="s">
        <v>87</v>
      </c>
      <c r="D41" s="1">
        <v>2585520</v>
      </c>
      <c r="E41" s="28" t="s">
        <v>55</v>
      </c>
      <c r="F41" s="29" t="s">
        <v>79</v>
      </c>
      <c r="G41" s="12">
        <v>2</v>
      </c>
      <c r="H41" s="3" t="s">
        <v>41</v>
      </c>
    </row>
    <row r="42" spans="1:8" s="24" customFormat="1" ht="12.75">
      <c r="A42" s="10"/>
      <c r="B42" s="10"/>
      <c r="C42" s="8"/>
      <c r="D42" s="1"/>
      <c r="E42" s="10"/>
      <c r="F42" s="12"/>
      <c r="G42" s="12"/>
      <c r="H42" s="3"/>
    </row>
    <row r="43" spans="1:8" s="24" customFormat="1" ht="18" customHeight="1">
      <c r="A43" s="16" t="s">
        <v>59</v>
      </c>
      <c r="B43" s="13"/>
      <c r="C43" s="14"/>
      <c r="D43" s="15">
        <f>SUM(D35:D42)</f>
        <v>14111081</v>
      </c>
      <c r="E43" s="15" t="s">
        <v>42</v>
      </c>
      <c r="F43" s="19"/>
      <c r="G43" s="17"/>
      <c r="H43" s="25"/>
    </row>
  </sheetData>
  <sheetProtection/>
  <mergeCells count="1">
    <mergeCell ref="A1:C1"/>
  </mergeCells>
  <printOptions/>
  <pageMargins left="0.7086614173228347" right="0.7086614173228347" top="0.984251968503937" bottom="0.984251968503937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smlouvy</cp:lastModifiedBy>
  <cp:lastPrinted>2011-09-16T15:12:26Z</cp:lastPrinted>
  <dcterms:created xsi:type="dcterms:W3CDTF">2011-08-22T12:26:39Z</dcterms:created>
  <dcterms:modified xsi:type="dcterms:W3CDTF">2012-06-05T04:59:13Z</dcterms:modified>
  <cp:category/>
  <cp:version/>
  <cp:contentType/>
  <cp:contentStatus/>
</cp:coreProperties>
</file>