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Cukrovarská_podnájem" sheetId="1" r:id="rId1"/>
  </sheets>
  <definedNames>
    <definedName name="_xlnm.Print_Titles" localSheetId="0">'Cukrovarská_podnájem'!$2:$2</definedName>
  </definedNames>
  <calcPr fullCalcOnLoad="1"/>
</workbook>
</file>

<file path=xl/sharedStrings.xml><?xml version="1.0" encoding="utf-8"?>
<sst xmlns="http://schemas.openxmlformats.org/spreadsheetml/2006/main" count="423" uniqueCount="225">
  <si>
    <t>Investiční majetek</t>
  </si>
  <si>
    <t>Označení IM</t>
  </si>
  <si>
    <t>Umístění</t>
  </si>
  <si>
    <t>Svěření</t>
  </si>
  <si>
    <t>STAV</t>
  </si>
  <si>
    <t>3</t>
  </si>
  <si>
    <t>3623</t>
  </si>
  <si>
    <t xml:space="preserve"> </t>
  </si>
  <si>
    <t>2271</t>
  </si>
  <si>
    <t>3238</t>
  </si>
  <si>
    <t>2279</t>
  </si>
  <si>
    <t>3621</t>
  </si>
  <si>
    <t>2306</t>
  </si>
  <si>
    <t>449</t>
  </si>
  <si>
    <t>2072</t>
  </si>
  <si>
    <t>4730</t>
  </si>
  <si>
    <t>Technologické zařízení lakovny</t>
  </si>
  <si>
    <t>2583</t>
  </si>
  <si>
    <t>880052</t>
  </si>
  <si>
    <t>podnájem</t>
  </si>
  <si>
    <t>2245</t>
  </si>
  <si>
    <t>2836</t>
  </si>
  <si>
    <t>2246</t>
  </si>
  <si>
    <t>2837</t>
  </si>
  <si>
    <t>2292</t>
  </si>
  <si>
    <t>3847</t>
  </si>
  <si>
    <t>2307</t>
  </si>
  <si>
    <t>4649</t>
  </si>
  <si>
    <t>Opěrná zeď s oplocením</t>
  </si>
  <si>
    <t>2342</t>
  </si>
  <si>
    <t>500</t>
  </si>
  <si>
    <t>2343</t>
  </si>
  <si>
    <t>501</t>
  </si>
  <si>
    <t>2407</t>
  </si>
  <si>
    <t>3632</t>
  </si>
  <si>
    <t>1984</t>
  </si>
  <si>
    <t>1985</t>
  </si>
  <si>
    <t>3624</t>
  </si>
  <si>
    <t>Montovaný sklad plechový</t>
  </si>
  <si>
    <t>2065</t>
  </si>
  <si>
    <t>4644</t>
  </si>
  <si>
    <t>Oddílná kanalizace Cukrovarská</t>
  </si>
  <si>
    <t>2066</t>
  </si>
  <si>
    <t>4645</t>
  </si>
  <si>
    <t>Lakovna</t>
  </si>
  <si>
    <t>2109</t>
  </si>
  <si>
    <t>4818</t>
  </si>
  <si>
    <t>2152</t>
  </si>
  <si>
    <t>546</t>
  </si>
  <si>
    <t>2155</t>
  </si>
  <si>
    <t>610</t>
  </si>
  <si>
    <t>2165</t>
  </si>
  <si>
    <t>779</t>
  </si>
  <si>
    <t>2170</t>
  </si>
  <si>
    <t>881</t>
  </si>
  <si>
    <t>Lapač olejů č. 1 domek u čist.</t>
  </si>
  <si>
    <t>2171</t>
  </si>
  <si>
    <t>882</t>
  </si>
  <si>
    <t>Lapač olejů č. 2 domek u čist.</t>
  </si>
  <si>
    <t>2663</t>
  </si>
  <si>
    <t>NM0093</t>
  </si>
  <si>
    <t>2664</t>
  </si>
  <si>
    <t>NM0094</t>
  </si>
  <si>
    <t>2945</t>
  </si>
  <si>
    <t>NM0116</t>
  </si>
  <si>
    <t>1986</t>
  </si>
  <si>
    <t>3661</t>
  </si>
  <si>
    <t>2002</t>
  </si>
  <si>
    <t>3843</t>
  </si>
  <si>
    <t>2068</t>
  </si>
  <si>
    <t>4673</t>
  </si>
  <si>
    <t>ČOV aktibent</t>
  </si>
  <si>
    <t>1994</t>
  </si>
  <si>
    <t>3802</t>
  </si>
  <si>
    <t>2285</t>
  </si>
  <si>
    <t>3629</t>
  </si>
  <si>
    <t>2286</t>
  </si>
  <si>
    <t>3630</t>
  </si>
  <si>
    <t>Plechový sklad</t>
  </si>
  <si>
    <t>2287</t>
  </si>
  <si>
    <t>3631</t>
  </si>
  <si>
    <t>2294</t>
  </si>
  <si>
    <t>3895</t>
  </si>
  <si>
    <t>Sklad odpadu</t>
  </si>
  <si>
    <t>2344</t>
  </si>
  <si>
    <t>622</t>
  </si>
  <si>
    <t>3747</t>
  </si>
  <si>
    <t>NM0523</t>
  </si>
  <si>
    <t>bez označení</t>
  </si>
  <si>
    <t>Technologie pro mytí vozidel</t>
  </si>
  <si>
    <t>Technologie pro ČOV</t>
  </si>
  <si>
    <t>Stavba optického  propojení objektů PMDP</t>
  </si>
  <si>
    <t>6282/18</t>
  </si>
  <si>
    <t>6282/2</t>
  </si>
  <si>
    <t>6283/1</t>
  </si>
  <si>
    <t>6282/17</t>
  </si>
  <si>
    <t>6282/20</t>
  </si>
  <si>
    <t>6282/3</t>
  </si>
  <si>
    <t>6282/13</t>
  </si>
  <si>
    <t>6282/1</t>
  </si>
  <si>
    <t>6282/4</t>
  </si>
  <si>
    <t>6281/5</t>
  </si>
  <si>
    <t>6282/16</t>
  </si>
  <si>
    <t>6282/14</t>
  </si>
  <si>
    <t>6279/13</t>
  </si>
  <si>
    <t>6279/14</t>
  </si>
  <si>
    <t>6279/15</t>
  </si>
  <si>
    <t>6282/5</t>
  </si>
  <si>
    <t>6282/21</t>
  </si>
  <si>
    <t>6282/15</t>
  </si>
  <si>
    <t>6376/1</t>
  </si>
  <si>
    <t>6376/3</t>
  </si>
  <si>
    <t>6282/6</t>
  </si>
  <si>
    <t>účet 021/100 - Budovy, haly, stavby</t>
  </si>
  <si>
    <t>součást staveb</t>
  </si>
  <si>
    <t>účet 022/100 - Samostatně movité věci (stroje, přístroje, zařízení)</t>
  </si>
  <si>
    <t>účet 031/100 - Pozemky</t>
  </si>
  <si>
    <t>Inventární číslo</t>
  </si>
  <si>
    <t>52100/312</t>
  </si>
  <si>
    <t>53100/313</t>
  </si>
  <si>
    <t>53017/313</t>
  </si>
  <si>
    <t>53035/312</t>
  </si>
  <si>
    <t>56100/314</t>
  </si>
  <si>
    <t>54010/314</t>
  </si>
  <si>
    <t>54006/314</t>
  </si>
  <si>
    <t>81235/550</t>
  </si>
  <si>
    <t>81200/550</t>
  </si>
  <si>
    <t>81216/550</t>
  </si>
  <si>
    <t>Areál Cukrovarská 19 - podnájemní smlouva</t>
  </si>
  <si>
    <t>90611, 90612, 90608</t>
  </si>
  <si>
    <t>Čerpaci stanice nafty</t>
  </si>
  <si>
    <t>Odstavná plocha</t>
  </si>
  <si>
    <t>Zpevněná plocha Cukrovarská oplocená</t>
  </si>
  <si>
    <t>Trolejbusová hala</t>
  </si>
  <si>
    <t>Mobilní buňka - měření</t>
  </si>
  <si>
    <t>Hala pro mytí vozidel</t>
  </si>
  <si>
    <t>Čistička odpadních vod pro ÚD</t>
  </si>
  <si>
    <t>Vodovodní přípojka pro požár.vod</t>
  </si>
  <si>
    <t>Garáže autobusů / staré</t>
  </si>
  <si>
    <t xml:space="preserve">Garáže autobusů </t>
  </si>
  <si>
    <t>Mobilní buňka (bývalá vrátnice Presslova)</t>
  </si>
  <si>
    <t>Sklad olejů s automatickým výdejem</t>
  </si>
  <si>
    <t>Ústřední dílny</t>
  </si>
  <si>
    <t>Vjezdová vrata Presslova ul.</t>
  </si>
  <si>
    <t>Vrátka u vjezdu Presslova ul.</t>
  </si>
  <si>
    <t>Zpevněná plocha - p.č. 6283 (část)</t>
  </si>
  <si>
    <t>Sklad plechový montovaný</t>
  </si>
  <si>
    <t>Budova starého skladu</t>
  </si>
  <si>
    <t>Napájení el.energií - trafo Cukrovarská (u TH)</t>
  </si>
  <si>
    <t>Vzduchotechnika - sklad barev v ÚD</t>
  </si>
  <si>
    <t>Parkoviště před údržbou AB</t>
  </si>
  <si>
    <t>Hala - údržba AB</t>
  </si>
  <si>
    <t>Okolí ubytovny (vyjmuto 6283/1A - 137 m2)</t>
  </si>
  <si>
    <t>Hala - údržba TB</t>
  </si>
  <si>
    <t>Vjezd do myčky</t>
  </si>
  <si>
    <t>Mycí linka</t>
  </si>
  <si>
    <t>Vrátnice Presllova</t>
  </si>
  <si>
    <t>Oplocení Presllova</t>
  </si>
  <si>
    <t>Dílny Správy majetku, vedoucí reviz.techniků</t>
  </si>
  <si>
    <t xml:space="preserve">Ústřední dílny, sklady </t>
  </si>
  <si>
    <t>Čistírna odpadních vod</t>
  </si>
  <si>
    <t>Kalová pole</t>
  </si>
  <si>
    <t>Retenční nádrž ČOV</t>
  </si>
  <si>
    <t>Sklad PHM</t>
  </si>
  <si>
    <t>Sklady, garáže, gumárna, sklad pneu,energ.</t>
  </si>
  <si>
    <t>Plynová kotelna, učebna TR</t>
  </si>
  <si>
    <t>Autosklad, SKD, gumárna, archiv</t>
  </si>
  <si>
    <t>Parkoviště, přístřešek, garáž AŠ, sklady</t>
  </si>
  <si>
    <t>Nebezpečné odpady</t>
  </si>
  <si>
    <t>Administrativní budova MTZ</t>
  </si>
  <si>
    <t>Zařízení pro úpravu vody - mycí linka</t>
  </si>
  <si>
    <t>Kompenzačni rozvadeč - rozvodna</t>
  </si>
  <si>
    <t>Mobilní buňka - plocha trolejbusů</t>
  </si>
  <si>
    <t>Kotelna plynová - Cukrovarská ul.</t>
  </si>
  <si>
    <t xml:space="preserve">Zámečnická dílna Cukrovarská (bývalá učňovská) </t>
  </si>
  <si>
    <t>v ocenění stavby</t>
  </si>
  <si>
    <t>Plocha pro trolejbusy + odvodnění</t>
  </si>
  <si>
    <t>Veřejné osvětlení pro plochu trolejbusů</t>
  </si>
  <si>
    <t>Oplocení plochy trolejbusů</t>
  </si>
  <si>
    <t>Zpevněné plochy Cukrovarská</t>
  </si>
  <si>
    <t>20100/220</t>
  </si>
  <si>
    <t>Datové sítě – optické, telefonní a metalické kabely, datové rozvaděče,  síťové switche a optické převodníky, záložní zdroje napájení v datových rozvaděčích</t>
  </si>
  <si>
    <t>v hodnotách jednotlivých budov</t>
  </si>
  <si>
    <t>Čistička Aktibent</t>
  </si>
  <si>
    <t>Stavby stř. trolejbusů</t>
  </si>
  <si>
    <t>Stavby stř. údržby trolejbusů</t>
  </si>
  <si>
    <t>Budovy a stavby stř. PTS</t>
  </si>
  <si>
    <t>Stavby stř. údržby autobusů</t>
  </si>
  <si>
    <t>Venkovní prostory areálu Cukr.</t>
  </si>
  <si>
    <t>Čerpací stanice</t>
  </si>
  <si>
    <t>Budovy a stavby stř. MTZ</t>
  </si>
  <si>
    <t>areál Cukrovarská</t>
  </si>
  <si>
    <t>Nová lakovna</t>
  </si>
  <si>
    <t>Sklad barev</t>
  </si>
  <si>
    <t>pozemek - areál Cukrovarská p.č. 6282/2</t>
  </si>
  <si>
    <t>pozemek - areál Cukrovarská p.č. 6282/3</t>
  </si>
  <si>
    <t>pozemek - areál Cukrovarská p.č. 6282/4</t>
  </si>
  <si>
    <t>pozemek - areál Cukrovarská p.č. 6283</t>
  </si>
  <si>
    <t>pozemek - areál Cukrovarská p.č. 6282/1</t>
  </si>
  <si>
    <t>pozemek - areál Cukrovarská p.č. 6282/13</t>
  </si>
  <si>
    <t>pozemek - oploc. parkov.Tb Cukrovarská p.č. 6281/5</t>
  </si>
  <si>
    <t>pozemek - Preslova ul. leva str. p.č. 6279/13</t>
  </si>
  <si>
    <t>pozemek - Preslova ul. leva str. p.č. 6279/14</t>
  </si>
  <si>
    <t>pozemek - Preslova ul. leva str. p.č. 6279/15</t>
  </si>
  <si>
    <t>pozemek - areál Cukrovarská p.č. 6282/5</t>
  </si>
  <si>
    <t>pozemek - areál Cukrovarská p.č. 6376/1</t>
  </si>
  <si>
    <t>pozemek - areál Cukrovarská p.č. 6282/6</t>
  </si>
  <si>
    <t>pozemek - areál Cukrovarská p.č. 6375</t>
  </si>
  <si>
    <t>pozemek - areál Cukrovarská p.č. 6282/18</t>
  </si>
  <si>
    <t>pozemek - areál Cukrovarská p.č. 6282/17</t>
  </si>
  <si>
    <t>pozemek - areál Cukrovarská p.č. 6282/20</t>
  </si>
  <si>
    <t>pozemek - areál Cukrovarská p.č. 6282/16</t>
  </si>
  <si>
    <t>pozemek - areál Cukrovarská p.č. 6282/14</t>
  </si>
  <si>
    <t>pozemek - areál Cukrovarská p.č. 6282/21</t>
  </si>
  <si>
    <t>pozemek - areál Cukrovarská p.č. 6282/15</t>
  </si>
  <si>
    <t>pozemek - areál Cukrovarská p.č. 6376/3</t>
  </si>
  <si>
    <t>pozemek - areál Cukrovarská p.č. 6282/19</t>
  </si>
  <si>
    <t>6282/19</t>
  </si>
  <si>
    <t>provoz TR - výpravna, záloha, kanceláře (úklid)</t>
  </si>
  <si>
    <t>pozemek - areál Cukrovarská p.č. 6376/2</t>
  </si>
  <si>
    <t>6376/2</t>
  </si>
  <si>
    <t>Autoškola, odbory (úklid)</t>
  </si>
  <si>
    <t>Účetní hodnota u města Plzně k 30.06.2011</t>
  </si>
  <si>
    <t>Příloha č. 1</t>
  </si>
  <si>
    <t>Budova MTZ č.p. 395 - skladová kancelář, kancelář nákupčí MTZ, kancelář referenta BOZP, sociální zařízení - 1. patro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</si>
</sst>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62" applyFont="1" applyBorder="1">
      <alignment/>
      <protection/>
    </xf>
    <xf numFmtId="0" fontId="2" fillId="0" borderId="10" xfId="62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0" xfId="61" applyFont="1" applyFill="1" applyBorder="1">
      <alignment/>
      <protection/>
    </xf>
    <xf numFmtId="4" fontId="2" fillId="0" borderId="10" xfId="61" applyNumberFormat="1" applyFont="1" applyFill="1" applyBorder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0" xfId="62" applyFont="1" applyFill="1" applyBorder="1" applyAlignment="1">
      <alignment horizontal="right"/>
      <protection/>
    </xf>
    <xf numFmtId="0" fontId="2" fillId="0" borderId="10" xfId="62" applyFont="1" applyBorder="1" applyAlignment="1">
      <alignment horizontal="right"/>
      <protection/>
    </xf>
    <xf numFmtId="0" fontId="2" fillId="0" borderId="10" xfId="62" applyFont="1" applyBorder="1" applyAlignment="1">
      <alignment horizontal="left"/>
      <protection/>
    </xf>
    <xf numFmtId="0" fontId="2" fillId="0" borderId="10" xfId="62" applyFont="1" applyBorder="1" applyAlignment="1">
      <alignment horizontal="center"/>
      <protection/>
    </xf>
    <xf numFmtId="0" fontId="2" fillId="33" borderId="10" xfId="62" applyFont="1" applyFill="1" applyBorder="1" applyAlignment="1">
      <alignment horizontal="right"/>
      <protection/>
    </xf>
    <xf numFmtId="0" fontId="2" fillId="33" borderId="10" xfId="62" applyFont="1" applyFill="1" applyBorder="1">
      <alignment/>
      <protection/>
    </xf>
    <xf numFmtId="4" fontId="2" fillId="33" borderId="10" xfId="62" applyNumberFormat="1" applyFont="1" applyFill="1" applyBorder="1" applyAlignment="1">
      <alignment horizontal="right"/>
      <protection/>
    </xf>
    <xf numFmtId="0" fontId="2" fillId="33" borderId="10" xfId="62" applyFont="1" applyFill="1" applyBorder="1" applyAlignment="1">
      <alignment horizontal="left"/>
      <protection/>
    </xf>
    <xf numFmtId="0" fontId="2" fillId="33" borderId="10" xfId="62" applyFont="1" applyFill="1" applyBorder="1" applyAlignment="1">
      <alignment horizontal="center"/>
      <protection/>
    </xf>
    <xf numFmtId="0" fontId="2" fillId="0" borderId="10" xfId="61" applyFont="1" applyBorder="1" applyProtection="1">
      <alignment/>
      <protection locked="0"/>
    </xf>
    <xf numFmtId="0" fontId="42" fillId="0" borderId="10" xfId="61" applyFont="1" applyBorder="1" applyProtection="1">
      <alignment/>
      <protection locked="0"/>
    </xf>
    <xf numFmtId="0" fontId="2" fillId="0" borderId="10" xfId="61" applyFont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0" fontId="2" fillId="0" borderId="10" xfId="61" applyFont="1" applyBorder="1" applyAlignment="1">
      <alignment horizontal="right"/>
      <protection/>
    </xf>
    <xf numFmtId="0" fontId="43" fillId="0" borderId="10" xfId="0" applyFont="1" applyBorder="1" applyAlignment="1">
      <alignment/>
    </xf>
    <xf numFmtId="0" fontId="2" fillId="0" borderId="10" xfId="62" applyFont="1" applyFill="1" applyBorder="1" applyAlignment="1">
      <alignment wrapText="1"/>
      <protection/>
    </xf>
    <xf numFmtId="0" fontId="2" fillId="34" borderId="10" xfId="62" applyFont="1" applyFill="1" applyBorder="1" applyAlignment="1">
      <alignment horizontal="center" wrapText="1"/>
      <protection/>
    </xf>
    <xf numFmtId="0" fontId="2" fillId="35" borderId="10" xfId="0" applyFont="1" applyFill="1" applyBorder="1" applyAlignment="1">
      <alignment horizontal="center" wrapText="1"/>
    </xf>
    <xf numFmtId="0" fontId="2" fillId="0" borderId="10" xfId="61" applyFont="1" applyBorder="1" applyAlignment="1">
      <alignment horizontal="left"/>
      <protection/>
    </xf>
    <xf numFmtId="4" fontId="2" fillId="0" borderId="10" xfId="62" applyNumberFormat="1" applyFont="1" applyBorder="1" applyAlignment="1">
      <alignment horizontal="left"/>
      <protection/>
    </xf>
    <xf numFmtId="4" fontId="2" fillId="33" borderId="10" xfId="62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 horizontal="right"/>
      <protection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4" fontId="3" fillId="0" borderId="10" xfId="61" applyNumberFormat="1" applyFont="1" applyFill="1" applyBorder="1">
      <alignment/>
      <protection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 wrapText="1"/>
    </xf>
    <xf numFmtId="4" fontId="2" fillId="33" borderId="10" xfId="62" applyNumberFormat="1" applyFont="1" applyFill="1" applyBorder="1">
      <alignment/>
      <protection/>
    </xf>
    <xf numFmtId="0" fontId="44" fillId="0" borderId="11" xfId="0" applyFont="1" applyBorder="1" applyAlignment="1">
      <alignment vertical="center"/>
    </xf>
    <xf numFmtId="4" fontId="3" fillId="0" borderId="10" xfId="61" applyNumberFormat="1" applyFont="1" applyFill="1" applyBorder="1" applyAlignment="1">
      <alignment horizontal="right"/>
      <protection/>
    </xf>
    <xf numFmtId="0" fontId="42" fillId="0" borderId="10" xfId="0" applyFont="1" applyFill="1" applyBorder="1" applyAlignment="1">
      <alignment horizontal="center"/>
    </xf>
    <xf numFmtId="0" fontId="2" fillId="0" borderId="10" xfId="62" applyFont="1" applyFill="1" applyBorder="1" applyAlignment="1">
      <alignment/>
      <protection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0" xfId="61" applyFont="1" applyFill="1" applyBorder="1" applyAlignment="1">
      <alignment/>
      <protection/>
    </xf>
    <xf numFmtId="4" fontId="2" fillId="0" borderId="10" xfId="62" applyNumberFormat="1" applyFont="1" applyFill="1" applyBorder="1" applyAlignment="1">
      <alignment/>
      <protection/>
    </xf>
    <xf numFmtId="0" fontId="2" fillId="0" borderId="13" xfId="62" applyFont="1" applyFill="1" applyBorder="1" applyAlignment="1">
      <alignment/>
      <protection/>
    </xf>
    <xf numFmtId="0" fontId="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/>
    </xf>
    <xf numFmtId="0" fontId="2" fillId="0" borderId="10" xfId="62" applyFont="1" applyFill="1" applyBorder="1" applyAlignment="1">
      <alignment horizontal="right" wrapText="1"/>
      <protection/>
    </xf>
    <xf numFmtId="4" fontId="2" fillId="0" borderId="10" xfId="62" applyNumberFormat="1" applyFont="1" applyFill="1" applyBorder="1" applyAlignment="1">
      <alignment horizontal="right" wrapText="1"/>
      <protection/>
    </xf>
  </cellXfs>
  <cellStyles count="6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Hyperlink" xfId="48"/>
    <cellStyle name="Chybně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normální 2 3" xfId="61"/>
    <cellStyle name="normální 3" xfId="62"/>
    <cellStyle name="normální 4" xfId="63"/>
    <cellStyle name="normální 4 2" xfId="64"/>
    <cellStyle name="Poznámka" xfId="65"/>
    <cellStyle name="Poznámka 2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421875" style="8" customWidth="1"/>
    <col min="2" max="2" width="12.421875" style="8" customWidth="1"/>
    <col min="3" max="3" width="41.28125" style="0" customWidth="1"/>
    <col min="4" max="4" width="19.7109375" style="0" customWidth="1"/>
    <col min="5" max="5" width="10.8515625" style="1" customWidth="1"/>
    <col min="6" max="6" width="26.28125" style="1" customWidth="1"/>
    <col min="7" max="7" width="6.8515625" style="9" customWidth="1"/>
    <col min="8" max="8" width="10.28125" style="0" customWidth="1"/>
    <col min="10" max="10" width="32.00390625" style="0" customWidth="1"/>
  </cols>
  <sheetData>
    <row r="1" spans="1:7" s="5" customFormat="1" ht="20.25" customHeight="1">
      <c r="A1" s="50" t="s">
        <v>128</v>
      </c>
      <c r="B1" s="50"/>
      <c r="C1" s="50"/>
      <c r="E1" s="1"/>
      <c r="F1" s="50" t="s">
        <v>223</v>
      </c>
      <c r="G1" s="9"/>
    </row>
    <row r="2" spans="1:8" s="37" customFormat="1" ht="43.5" customHeight="1">
      <c r="A2" s="31" t="s">
        <v>0</v>
      </c>
      <c r="B2" s="31" t="s">
        <v>117</v>
      </c>
      <c r="C2" s="31" t="s">
        <v>1</v>
      </c>
      <c r="D2" s="31" t="s">
        <v>222</v>
      </c>
      <c r="E2" s="31" t="s">
        <v>2</v>
      </c>
      <c r="F2" s="31" t="s">
        <v>2</v>
      </c>
      <c r="G2" s="31" t="s">
        <v>3</v>
      </c>
      <c r="H2" s="32" t="s">
        <v>4</v>
      </c>
    </row>
    <row r="3" spans="1:8" s="38" customFormat="1" ht="12.75">
      <c r="A3" s="41"/>
      <c r="B3" s="41"/>
      <c r="C3" s="3"/>
      <c r="D3" s="42"/>
      <c r="E3" s="43"/>
      <c r="F3" s="43"/>
      <c r="G3" s="27"/>
      <c r="H3" s="2"/>
    </row>
    <row r="4" spans="1:8" s="38" customFormat="1" ht="12.75">
      <c r="A4" s="62">
        <v>1860</v>
      </c>
      <c r="B4" s="62">
        <v>3210</v>
      </c>
      <c r="C4" s="4" t="s">
        <v>176</v>
      </c>
      <c r="D4" s="63">
        <v>4279805</v>
      </c>
      <c r="E4" s="43" t="s">
        <v>180</v>
      </c>
      <c r="F4" s="43" t="s">
        <v>184</v>
      </c>
      <c r="G4" s="27" t="s">
        <v>5</v>
      </c>
      <c r="H4" s="2" t="s">
        <v>19</v>
      </c>
    </row>
    <row r="5" spans="1:8" s="38" customFormat="1" ht="12.75">
      <c r="A5" s="62">
        <v>1861</v>
      </c>
      <c r="B5" s="62">
        <v>3211</v>
      </c>
      <c r="C5" s="4" t="s">
        <v>177</v>
      </c>
      <c r="D5" s="63">
        <v>136828</v>
      </c>
      <c r="E5" s="43" t="s">
        <v>180</v>
      </c>
      <c r="F5" s="43" t="s">
        <v>184</v>
      </c>
      <c r="G5" s="27" t="s">
        <v>5</v>
      </c>
      <c r="H5" s="2" t="s">
        <v>19</v>
      </c>
    </row>
    <row r="6" spans="1:8" s="38" customFormat="1" ht="12.75">
      <c r="A6" s="62">
        <v>1862</v>
      </c>
      <c r="B6" s="62">
        <v>3212</v>
      </c>
      <c r="C6" s="4" t="s">
        <v>178</v>
      </c>
      <c r="D6" s="63">
        <v>292524</v>
      </c>
      <c r="E6" s="43" t="s">
        <v>180</v>
      </c>
      <c r="F6" s="43" t="s">
        <v>184</v>
      </c>
      <c r="G6" s="27" t="s">
        <v>5</v>
      </c>
      <c r="H6" s="2" t="s">
        <v>19</v>
      </c>
    </row>
    <row r="7" spans="1:8" s="38" customFormat="1" ht="12.75">
      <c r="A7" s="62">
        <v>2035</v>
      </c>
      <c r="B7" s="62">
        <v>4106</v>
      </c>
      <c r="C7" s="4" t="s">
        <v>179</v>
      </c>
      <c r="D7" s="63">
        <v>991022</v>
      </c>
      <c r="E7" s="43" t="s">
        <v>180</v>
      </c>
      <c r="F7" s="43" t="s">
        <v>184</v>
      </c>
      <c r="G7" s="27" t="s">
        <v>5</v>
      </c>
      <c r="H7" s="2" t="s">
        <v>19</v>
      </c>
    </row>
    <row r="8" spans="1:8" s="38" customFormat="1" ht="12.75">
      <c r="A8" s="62" t="s">
        <v>8</v>
      </c>
      <c r="B8" s="62" t="s">
        <v>9</v>
      </c>
      <c r="C8" s="4" t="s">
        <v>132</v>
      </c>
      <c r="D8" s="63">
        <v>10000</v>
      </c>
      <c r="E8" s="43" t="s">
        <v>118</v>
      </c>
      <c r="F8" s="43" t="s">
        <v>185</v>
      </c>
      <c r="G8" s="27" t="s">
        <v>5</v>
      </c>
      <c r="H8" s="2" t="s">
        <v>19</v>
      </c>
    </row>
    <row r="9" spans="1:8" s="38" customFormat="1" ht="12.75">
      <c r="A9" s="62" t="s">
        <v>10</v>
      </c>
      <c r="B9" s="62" t="s">
        <v>11</v>
      </c>
      <c r="C9" s="4" t="s">
        <v>172</v>
      </c>
      <c r="D9" s="63">
        <v>26950</v>
      </c>
      <c r="E9" s="43" t="s">
        <v>118</v>
      </c>
      <c r="F9" s="43" t="s">
        <v>185</v>
      </c>
      <c r="G9" s="27" t="s">
        <v>5</v>
      </c>
      <c r="H9" s="2" t="s">
        <v>19</v>
      </c>
    </row>
    <row r="10" spans="1:8" s="38" customFormat="1" ht="12.75">
      <c r="A10" s="62" t="s">
        <v>12</v>
      </c>
      <c r="B10" s="62" t="s">
        <v>13</v>
      </c>
      <c r="C10" s="4" t="s">
        <v>133</v>
      </c>
      <c r="D10" s="63">
        <v>8039806.82</v>
      </c>
      <c r="E10" s="43" t="s">
        <v>118</v>
      </c>
      <c r="F10" s="43" t="s">
        <v>185</v>
      </c>
      <c r="G10" s="27" t="s">
        <v>5</v>
      </c>
      <c r="H10" s="2" t="s">
        <v>19</v>
      </c>
    </row>
    <row r="11" spans="1:9" s="38" customFormat="1" ht="12.75">
      <c r="A11" s="36" t="s">
        <v>35</v>
      </c>
      <c r="B11" s="36" t="s">
        <v>6</v>
      </c>
      <c r="C11" s="12" t="s">
        <v>134</v>
      </c>
      <c r="D11" s="13">
        <v>21450</v>
      </c>
      <c r="E11" s="33" t="s">
        <v>122</v>
      </c>
      <c r="F11" s="33" t="s">
        <v>186</v>
      </c>
      <c r="G11" s="26" t="s">
        <v>5</v>
      </c>
      <c r="H11" s="25" t="s">
        <v>19</v>
      </c>
      <c r="I11" s="10"/>
    </row>
    <row r="12" spans="1:8" s="38" customFormat="1" ht="12.75">
      <c r="A12" s="15" t="s">
        <v>20</v>
      </c>
      <c r="B12" s="15" t="s">
        <v>21</v>
      </c>
      <c r="C12" s="7" t="s">
        <v>135</v>
      </c>
      <c r="D12" s="40">
        <v>2462113.9</v>
      </c>
      <c r="E12" s="17" t="s">
        <v>119</v>
      </c>
      <c r="F12" s="43" t="s">
        <v>187</v>
      </c>
      <c r="G12" s="18" t="s">
        <v>5</v>
      </c>
      <c r="H12" s="24" t="s">
        <v>19</v>
      </c>
    </row>
    <row r="13" spans="1:8" s="38" customFormat="1" ht="12.75">
      <c r="A13" s="15" t="s">
        <v>22</v>
      </c>
      <c r="B13" s="15" t="s">
        <v>23</v>
      </c>
      <c r="C13" s="7" t="s">
        <v>136</v>
      </c>
      <c r="D13" s="40">
        <v>1142510.9</v>
      </c>
      <c r="E13" s="17" t="s">
        <v>119</v>
      </c>
      <c r="F13" s="43" t="s">
        <v>187</v>
      </c>
      <c r="G13" s="18" t="s">
        <v>5</v>
      </c>
      <c r="H13" s="24" t="s">
        <v>19</v>
      </c>
    </row>
    <row r="14" spans="1:8" s="38" customFormat="1" ht="12.75">
      <c r="A14" s="15" t="s">
        <v>24</v>
      </c>
      <c r="B14" s="15" t="s">
        <v>25</v>
      </c>
      <c r="C14" s="7" t="s">
        <v>137</v>
      </c>
      <c r="D14" s="40">
        <v>156800</v>
      </c>
      <c r="E14" s="17" t="s">
        <v>119</v>
      </c>
      <c r="F14" s="43" t="s">
        <v>187</v>
      </c>
      <c r="G14" s="18" t="s">
        <v>5</v>
      </c>
      <c r="H14" s="24" t="s">
        <v>19</v>
      </c>
    </row>
    <row r="15" spans="1:8" s="38" customFormat="1" ht="12.75">
      <c r="A15" s="15" t="s">
        <v>26</v>
      </c>
      <c r="B15" s="15" t="s">
        <v>27</v>
      </c>
      <c r="C15" s="7" t="s">
        <v>28</v>
      </c>
      <c r="D15" s="40">
        <v>2138486</v>
      </c>
      <c r="E15" s="17" t="s">
        <v>119</v>
      </c>
      <c r="F15" s="43" t="s">
        <v>187</v>
      </c>
      <c r="G15" s="18" t="s">
        <v>5</v>
      </c>
      <c r="H15" s="24" t="s">
        <v>19</v>
      </c>
    </row>
    <row r="16" spans="1:8" s="38" customFormat="1" ht="12.75">
      <c r="A16" s="15" t="s">
        <v>29</v>
      </c>
      <c r="B16" s="15" t="s">
        <v>30</v>
      </c>
      <c r="C16" s="7" t="s">
        <v>138</v>
      </c>
      <c r="D16" s="40">
        <v>1162830.89</v>
      </c>
      <c r="E16" s="17" t="s">
        <v>119</v>
      </c>
      <c r="F16" s="43" t="s">
        <v>187</v>
      </c>
      <c r="G16" s="18" t="s">
        <v>5</v>
      </c>
      <c r="H16" s="24" t="s">
        <v>19</v>
      </c>
    </row>
    <row r="17" spans="1:8" s="38" customFormat="1" ht="12.75">
      <c r="A17" s="15" t="s">
        <v>31</v>
      </c>
      <c r="B17" s="15" t="s">
        <v>32</v>
      </c>
      <c r="C17" s="7" t="s">
        <v>139</v>
      </c>
      <c r="D17" s="40">
        <v>11583577.62</v>
      </c>
      <c r="E17" s="17" t="s">
        <v>119</v>
      </c>
      <c r="F17" s="43" t="s">
        <v>187</v>
      </c>
      <c r="G17" s="18" t="s">
        <v>5</v>
      </c>
      <c r="H17" s="24" t="s">
        <v>19</v>
      </c>
    </row>
    <row r="18" spans="1:8" s="38" customFormat="1" ht="12.75">
      <c r="A18" s="15" t="s">
        <v>33</v>
      </c>
      <c r="B18" s="15" t="s">
        <v>34</v>
      </c>
      <c r="C18" s="7" t="s">
        <v>140</v>
      </c>
      <c r="D18" s="40">
        <v>159847.34</v>
      </c>
      <c r="E18" s="17" t="s">
        <v>120</v>
      </c>
      <c r="F18" s="17" t="s">
        <v>188</v>
      </c>
      <c r="G18" s="18" t="s">
        <v>5</v>
      </c>
      <c r="H18" s="24" t="s">
        <v>19</v>
      </c>
    </row>
    <row r="19" spans="1:9" s="38" customFormat="1" ht="12.75">
      <c r="A19" s="36" t="s">
        <v>36</v>
      </c>
      <c r="B19" s="36" t="s">
        <v>37</v>
      </c>
      <c r="C19" s="12" t="s">
        <v>38</v>
      </c>
      <c r="D19" s="13">
        <v>18100</v>
      </c>
      <c r="E19" s="33" t="s">
        <v>122</v>
      </c>
      <c r="F19" s="33" t="s">
        <v>186</v>
      </c>
      <c r="G19" s="26" t="s">
        <v>5</v>
      </c>
      <c r="H19" s="25" t="s">
        <v>19</v>
      </c>
      <c r="I19" s="10"/>
    </row>
    <row r="20" spans="1:9" s="38" customFormat="1" ht="12.75">
      <c r="A20" s="36" t="s">
        <v>39</v>
      </c>
      <c r="B20" s="36" t="s">
        <v>40</v>
      </c>
      <c r="C20" s="12" t="s">
        <v>41</v>
      </c>
      <c r="D20" s="13">
        <v>1821980</v>
      </c>
      <c r="E20" s="33" t="s">
        <v>122</v>
      </c>
      <c r="F20" s="33" t="s">
        <v>186</v>
      </c>
      <c r="G20" s="26" t="s">
        <v>5</v>
      </c>
      <c r="H20" s="25" t="s">
        <v>19</v>
      </c>
      <c r="I20" s="10"/>
    </row>
    <row r="21" spans="1:9" s="38" customFormat="1" ht="12.75">
      <c r="A21" s="36" t="s">
        <v>42</v>
      </c>
      <c r="B21" s="36" t="s">
        <v>43</v>
      </c>
      <c r="C21" s="12" t="s">
        <v>44</v>
      </c>
      <c r="D21" s="13">
        <v>14646014.42</v>
      </c>
      <c r="E21" s="33" t="s">
        <v>122</v>
      </c>
      <c r="F21" s="33" t="s">
        <v>186</v>
      </c>
      <c r="G21" s="26" t="s">
        <v>5</v>
      </c>
      <c r="H21" s="25" t="s">
        <v>19</v>
      </c>
      <c r="I21" s="10"/>
    </row>
    <row r="22" spans="1:9" s="38" customFormat="1" ht="12.75">
      <c r="A22" s="36" t="s">
        <v>45</v>
      </c>
      <c r="B22" s="36" t="s">
        <v>46</v>
      </c>
      <c r="C22" s="12" t="s">
        <v>141</v>
      </c>
      <c r="D22" s="13">
        <v>383133</v>
      </c>
      <c r="E22" s="33" t="s">
        <v>122</v>
      </c>
      <c r="F22" s="33" t="s">
        <v>186</v>
      </c>
      <c r="G22" s="26" t="s">
        <v>5</v>
      </c>
      <c r="H22" s="25" t="s">
        <v>19</v>
      </c>
      <c r="I22" s="10"/>
    </row>
    <row r="23" spans="1:9" s="38" customFormat="1" ht="12.75">
      <c r="A23" s="36" t="s">
        <v>47</v>
      </c>
      <c r="B23" s="36" t="s">
        <v>48</v>
      </c>
      <c r="C23" s="12" t="s">
        <v>142</v>
      </c>
      <c r="D23" s="13">
        <v>10350797.86</v>
      </c>
      <c r="E23" s="33" t="s">
        <v>122</v>
      </c>
      <c r="F23" s="33" t="s">
        <v>186</v>
      </c>
      <c r="G23" s="26" t="s">
        <v>5</v>
      </c>
      <c r="H23" s="25" t="s">
        <v>19</v>
      </c>
      <c r="I23" s="10"/>
    </row>
    <row r="24" spans="1:9" s="38" customFormat="1" ht="12.75">
      <c r="A24" s="36" t="s">
        <v>49</v>
      </c>
      <c r="B24" s="36" t="s">
        <v>50</v>
      </c>
      <c r="C24" s="12" t="s">
        <v>173</v>
      </c>
      <c r="D24" s="13">
        <v>6504491.46</v>
      </c>
      <c r="E24" s="33" t="s">
        <v>122</v>
      </c>
      <c r="F24" s="33" t="s">
        <v>186</v>
      </c>
      <c r="G24" s="26" t="s">
        <v>5</v>
      </c>
      <c r="H24" s="25" t="s">
        <v>19</v>
      </c>
      <c r="I24" s="10"/>
    </row>
    <row r="25" spans="1:9" s="38" customFormat="1" ht="12.75">
      <c r="A25" s="36" t="s">
        <v>51</v>
      </c>
      <c r="B25" s="36" t="s">
        <v>52</v>
      </c>
      <c r="C25" s="12" t="s">
        <v>174</v>
      </c>
      <c r="D25" s="13">
        <v>802115</v>
      </c>
      <c r="E25" s="33" t="s">
        <v>122</v>
      </c>
      <c r="F25" s="33" t="s">
        <v>186</v>
      </c>
      <c r="G25" s="26" t="s">
        <v>5</v>
      </c>
      <c r="H25" s="25" t="s">
        <v>19</v>
      </c>
      <c r="I25" s="10"/>
    </row>
    <row r="26" spans="1:9" s="38" customFormat="1" ht="12.75">
      <c r="A26" s="36" t="s">
        <v>53</v>
      </c>
      <c r="B26" s="36" t="s">
        <v>54</v>
      </c>
      <c r="C26" s="12" t="s">
        <v>55</v>
      </c>
      <c r="D26" s="13">
        <v>40821</v>
      </c>
      <c r="E26" s="33" t="s">
        <v>122</v>
      </c>
      <c r="F26" s="33" t="s">
        <v>186</v>
      </c>
      <c r="G26" s="26" t="s">
        <v>5</v>
      </c>
      <c r="H26" s="25" t="s">
        <v>19</v>
      </c>
      <c r="I26" s="10"/>
    </row>
    <row r="27" spans="1:9" s="38" customFormat="1" ht="12.75">
      <c r="A27" s="36" t="s">
        <v>56</v>
      </c>
      <c r="B27" s="36" t="s">
        <v>57</v>
      </c>
      <c r="C27" s="12" t="s">
        <v>58</v>
      </c>
      <c r="D27" s="13">
        <v>40821</v>
      </c>
      <c r="E27" s="33" t="s">
        <v>122</v>
      </c>
      <c r="F27" s="33" t="s">
        <v>186</v>
      </c>
      <c r="G27" s="26" t="s">
        <v>5</v>
      </c>
      <c r="H27" s="25" t="s">
        <v>19</v>
      </c>
      <c r="I27" s="10"/>
    </row>
    <row r="28" spans="1:9" s="38" customFormat="1" ht="12.75">
      <c r="A28" s="36" t="s">
        <v>59</v>
      </c>
      <c r="B28" s="36" t="s">
        <v>60</v>
      </c>
      <c r="C28" s="12" t="s">
        <v>143</v>
      </c>
      <c r="D28" s="13">
        <v>91625</v>
      </c>
      <c r="E28" s="33" t="s">
        <v>122</v>
      </c>
      <c r="F28" s="33" t="s">
        <v>186</v>
      </c>
      <c r="G28" s="26" t="s">
        <v>5</v>
      </c>
      <c r="H28" s="25" t="s">
        <v>19</v>
      </c>
      <c r="I28" s="10"/>
    </row>
    <row r="29" spans="1:9" s="38" customFormat="1" ht="12.75">
      <c r="A29" s="36" t="s">
        <v>61</v>
      </c>
      <c r="B29" s="36" t="s">
        <v>62</v>
      </c>
      <c r="C29" s="12" t="s">
        <v>144</v>
      </c>
      <c r="D29" s="13">
        <v>9550</v>
      </c>
      <c r="E29" s="33" t="s">
        <v>122</v>
      </c>
      <c r="F29" s="33" t="s">
        <v>186</v>
      </c>
      <c r="G29" s="26" t="s">
        <v>5</v>
      </c>
      <c r="H29" s="25" t="s">
        <v>19</v>
      </c>
      <c r="I29" s="10"/>
    </row>
    <row r="30" spans="1:9" s="38" customFormat="1" ht="12.75">
      <c r="A30" s="36" t="s">
        <v>63</v>
      </c>
      <c r="B30" s="36" t="s">
        <v>64</v>
      </c>
      <c r="C30" s="12" t="s">
        <v>145</v>
      </c>
      <c r="D30" s="13">
        <v>480817</v>
      </c>
      <c r="E30" s="33" t="s">
        <v>122</v>
      </c>
      <c r="F30" s="33" t="s">
        <v>186</v>
      </c>
      <c r="G30" s="26" t="s">
        <v>5</v>
      </c>
      <c r="H30" s="25" t="s">
        <v>19</v>
      </c>
      <c r="I30" s="14"/>
    </row>
    <row r="31" spans="1:8" s="38" customFormat="1" ht="12.75">
      <c r="A31" s="36" t="s">
        <v>72</v>
      </c>
      <c r="B31" s="36" t="s">
        <v>73</v>
      </c>
      <c r="C31" s="12" t="s">
        <v>130</v>
      </c>
      <c r="D31" s="63">
        <v>7383348.69</v>
      </c>
      <c r="E31" s="33" t="s">
        <v>125</v>
      </c>
      <c r="F31" s="33" t="s">
        <v>189</v>
      </c>
      <c r="G31" s="26" t="s">
        <v>5</v>
      </c>
      <c r="H31" s="3" t="s">
        <v>19</v>
      </c>
    </row>
    <row r="32" spans="1:8" s="38" customFormat="1" ht="12.75">
      <c r="A32" s="36" t="s">
        <v>74</v>
      </c>
      <c r="B32" s="36" t="s">
        <v>75</v>
      </c>
      <c r="C32" s="12" t="s">
        <v>146</v>
      </c>
      <c r="D32" s="63">
        <v>9950</v>
      </c>
      <c r="E32" s="33" t="s">
        <v>126</v>
      </c>
      <c r="F32" s="33" t="s">
        <v>190</v>
      </c>
      <c r="G32" s="26" t="s">
        <v>5</v>
      </c>
      <c r="H32" s="3" t="s">
        <v>19</v>
      </c>
    </row>
    <row r="33" spans="1:8" s="38" customFormat="1" ht="12.75">
      <c r="A33" s="36" t="s">
        <v>76</v>
      </c>
      <c r="B33" s="36" t="s">
        <v>77</v>
      </c>
      <c r="C33" s="12" t="s">
        <v>78</v>
      </c>
      <c r="D33" s="63">
        <v>9950</v>
      </c>
      <c r="E33" s="33" t="s">
        <v>126</v>
      </c>
      <c r="F33" s="33" t="s">
        <v>190</v>
      </c>
      <c r="G33" s="26" t="s">
        <v>5</v>
      </c>
      <c r="H33" s="3" t="s">
        <v>19</v>
      </c>
    </row>
    <row r="34" spans="1:8" s="38" customFormat="1" ht="12.75">
      <c r="A34" s="36" t="s">
        <v>79</v>
      </c>
      <c r="B34" s="36" t="s">
        <v>80</v>
      </c>
      <c r="C34" s="12" t="s">
        <v>78</v>
      </c>
      <c r="D34" s="63">
        <v>9950</v>
      </c>
      <c r="E34" s="33" t="s">
        <v>126</v>
      </c>
      <c r="F34" s="33" t="s">
        <v>190</v>
      </c>
      <c r="G34" s="26" t="s">
        <v>5</v>
      </c>
      <c r="H34" s="3" t="s">
        <v>19</v>
      </c>
    </row>
    <row r="35" spans="1:8" s="38" customFormat="1" ht="12.75">
      <c r="A35" s="36" t="s">
        <v>81</v>
      </c>
      <c r="B35" s="36" t="s">
        <v>82</v>
      </c>
      <c r="C35" s="12" t="s">
        <v>83</v>
      </c>
      <c r="D35" s="63">
        <v>358081</v>
      </c>
      <c r="E35" s="33" t="s">
        <v>126</v>
      </c>
      <c r="F35" s="33" t="s">
        <v>190</v>
      </c>
      <c r="G35" s="26" t="s">
        <v>5</v>
      </c>
      <c r="H35" s="3" t="s">
        <v>19</v>
      </c>
    </row>
    <row r="36" spans="1:8" s="38" customFormat="1" ht="12.75">
      <c r="A36" s="36" t="s">
        <v>84</v>
      </c>
      <c r="B36" s="36" t="s">
        <v>85</v>
      </c>
      <c r="C36" s="12" t="s">
        <v>147</v>
      </c>
      <c r="D36" s="63">
        <v>2333230.07</v>
      </c>
      <c r="E36" s="33" t="s">
        <v>126</v>
      </c>
      <c r="F36" s="33" t="s">
        <v>190</v>
      </c>
      <c r="G36" s="26" t="s">
        <v>5</v>
      </c>
      <c r="H36" s="3" t="s">
        <v>19</v>
      </c>
    </row>
    <row r="37" spans="1:8" s="38" customFormat="1" ht="45" customHeight="1">
      <c r="A37" s="36">
        <v>2346</v>
      </c>
      <c r="B37" s="36">
        <v>821</v>
      </c>
      <c r="C37" s="30" t="s">
        <v>224</v>
      </c>
      <c r="D37" s="63">
        <v>681669</v>
      </c>
      <c r="E37" s="48" t="s">
        <v>129</v>
      </c>
      <c r="F37" s="33" t="s">
        <v>190</v>
      </c>
      <c r="G37" s="26">
        <v>3</v>
      </c>
      <c r="H37" s="3" t="s">
        <v>19</v>
      </c>
    </row>
    <row r="38" spans="1:8" s="44" customFormat="1" ht="27.75" customHeight="1">
      <c r="A38" s="64" t="s">
        <v>114</v>
      </c>
      <c r="B38" s="15" t="s">
        <v>88</v>
      </c>
      <c r="C38" s="7" t="s">
        <v>91</v>
      </c>
      <c r="D38" s="65" t="s">
        <v>182</v>
      </c>
      <c r="E38" s="27"/>
      <c r="F38" s="43" t="s">
        <v>191</v>
      </c>
      <c r="G38" s="27" t="s">
        <v>5</v>
      </c>
      <c r="H38" s="4" t="s">
        <v>19</v>
      </c>
    </row>
    <row r="39" spans="1:8" s="38" customFormat="1" ht="51">
      <c r="A39" s="64" t="s">
        <v>114</v>
      </c>
      <c r="B39" s="15" t="s">
        <v>88</v>
      </c>
      <c r="C39" s="30" t="s">
        <v>181</v>
      </c>
      <c r="D39" s="65" t="s">
        <v>182</v>
      </c>
      <c r="E39" s="27"/>
      <c r="F39" s="43" t="s">
        <v>191</v>
      </c>
      <c r="G39" s="27" t="s">
        <v>5</v>
      </c>
      <c r="H39" s="3" t="s">
        <v>19</v>
      </c>
    </row>
    <row r="40" spans="1:8" s="38" customFormat="1" ht="12.75">
      <c r="A40" s="41"/>
      <c r="B40" s="16"/>
      <c r="C40" s="16"/>
      <c r="D40" s="3"/>
      <c r="E40" s="34"/>
      <c r="F40" s="34"/>
      <c r="G40" s="18"/>
      <c r="H40" s="29"/>
    </row>
    <row r="41" spans="1:8" s="38" customFormat="1" ht="12.75">
      <c r="A41" s="22" t="s">
        <v>113</v>
      </c>
      <c r="B41" s="19"/>
      <c r="C41" s="20"/>
      <c r="D41" s="49">
        <f>SUM(D4:D40)</f>
        <v>78580996.97</v>
      </c>
      <c r="E41" s="22"/>
      <c r="F41" s="22"/>
      <c r="G41" s="23"/>
      <c r="H41" s="39"/>
    </row>
    <row r="42" spans="1:8" s="38" customFormat="1" ht="12.75">
      <c r="A42" s="41"/>
      <c r="B42" s="41"/>
      <c r="C42" s="3"/>
      <c r="D42" s="63"/>
      <c r="E42" s="43"/>
      <c r="F42" s="43"/>
      <c r="G42" s="27"/>
      <c r="H42" s="2"/>
    </row>
    <row r="43" spans="1:8" s="38" customFormat="1" ht="12.75">
      <c r="A43" s="41" t="s">
        <v>14</v>
      </c>
      <c r="B43" s="41" t="s">
        <v>15</v>
      </c>
      <c r="C43" s="3" t="s">
        <v>16</v>
      </c>
      <c r="D43" s="63">
        <v>9098764</v>
      </c>
      <c r="E43" s="43" t="s">
        <v>121</v>
      </c>
      <c r="F43" s="43" t="s">
        <v>192</v>
      </c>
      <c r="G43" s="27" t="s">
        <v>5</v>
      </c>
      <c r="H43" s="2" t="s">
        <v>19</v>
      </c>
    </row>
    <row r="44" spans="1:8" s="38" customFormat="1" ht="12.75">
      <c r="A44" s="41" t="s">
        <v>17</v>
      </c>
      <c r="B44" s="41" t="s">
        <v>18</v>
      </c>
      <c r="C44" s="3" t="s">
        <v>148</v>
      </c>
      <c r="D44" s="63">
        <v>354691.88</v>
      </c>
      <c r="E44" s="43" t="s">
        <v>118</v>
      </c>
      <c r="F44" s="43" t="s">
        <v>185</v>
      </c>
      <c r="G44" s="27" t="s">
        <v>5</v>
      </c>
      <c r="H44" s="2" t="s">
        <v>19</v>
      </c>
    </row>
    <row r="45" spans="1:8" s="38" customFormat="1" ht="12.75">
      <c r="A45" s="16">
        <v>2245</v>
      </c>
      <c r="B45" s="16">
        <v>2836</v>
      </c>
      <c r="C45" s="6" t="s">
        <v>89</v>
      </c>
      <c r="D45" s="51" t="s">
        <v>175</v>
      </c>
      <c r="E45" s="17">
        <v>313</v>
      </c>
      <c r="F45" s="43" t="s">
        <v>187</v>
      </c>
      <c r="G45" s="18">
        <v>3</v>
      </c>
      <c r="H45" s="24" t="s">
        <v>19</v>
      </c>
    </row>
    <row r="46" spans="1:8" s="38" customFormat="1" ht="12.75">
      <c r="A46" s="16">
        <v>2246</v>
      </c>
      <c r="B46" s="16">
        <v>2837</v>
      </c>
      <c r="C46" s="6" t="s">
        <v>90</v>
      </c>
      <c r="D46" s="51" t="s">
        <v>175</v>
      </c>
      <c r="E46" s="17">
        <v>313</v>
      </c>
      <c r="F46" s="43" t="s">
        <v>187</v>
      </c>
      <c r="G46" s="18">
        <v>3</v>
      </c>
      <c r="H46" s="24" t="s">
        <v>19</v>
      </c>
    </row>
    <row r="47" spans="1:9" s="38" customFormat="1" ht="12.75">
      <c r="A47" s="28" t="s">
        <v>65</v>
      </c>
      <c r="B47" s="28" t="s">
        <v>66</v>
      </c>
      <c r="C47" s="11" t="s">
        <v>170</v>
      </c>
      <c r="D47" s="13">
        <v>405800</v>
      </c>
      <c r="E47" s="33" t="s">
        <v>123</v>
      </c>
      <c r="F47" s="33" t="s">
        <v>155</v>
      </c>
      <c r="G47" s="26" t="s">
        <v>5</v>
      </c>
      <c r="H47" s="24" t="s">
        <v>19</v>
      </c>
      <c r="I47" s="10"/>
    </row>
    <row r="48" spans="1:9" s="38" customFormat="1" ht="12.75">
      <c r="A48" s="28" t="s">
        <v>67</v>
      </c>
      <c r="B48" s="28" t="s">
        <v>68</v>
      </c>
      <c r="C48" s="11" t="s">
        <v>171</v>
      </c>
      <c r="D48" s="13">
        <v>101757</v>
      </c>
      <c r="E48" s="33" t="s">
        <v>122</v>
      </c>
      <c r="F48" s="33" t="s">
        <v>186</v>
      </c>
      <c r="G48" s="26" t="s">
        <v>5</v>
      </c>
      <c r="H48" s="25" t="s">
        <v>19</v>
      </c>
      <c r="I48" s="10"/>
    </row>
    <row r="49" spans="1:9" s="38" customFormat="1" ht="12.75">
      <c r="A49" s="28" t="s">
        <v>69</v>
      </c>
      <c r="B49" s="28" t="s">
        <v>70</v>
      </c>
      <c r="C49" s="11" t="s">
        <v>71</v>
      </c>
      <c r="D49" s="13">
        <v>416842.44</v>
      </c>
      <c r="E49" s="33" t="s">
        <v>124</v>
      </c>
      <c r="F49" s="33" t="s">
        <v>183</v>
      </c>
      <c r="G49" s="26" t="s">
        <v>5</v>
      </c>
      <c r="H49" s="25" t="s">
        <v>19</v>
      </c>
      <c r="I49" s="10"/>
    </row>
    <row r="50" spans="1:8" s="38" customFormat="1" ht="12.75">
      <c r="A50" s="28" t="s">
        <v>86</v>
      </c>
      <c r="B50" s="28" t="s">
        <v>87</v>
      </c>
      <c r="C50" s="11" t="s">
        <v>149</v>
      </c>
      <c r="D50" s="40">
        <v>60290</v>
      </c>
      <c r="E50" s="33" t="s">
        <v>127</v>
      </c>
      <c r="F50" s="33" t="s">
        <v>193</v>
      </c>
      <c r="G50" s="26" t="s">
        <v>5</v>
      </c>
      <c r="H50" s="24" t="s">
        <v>19</v>
      </c>
    </row>
    <row r="51" spans="1:8" s="38" customFormat="1" ht="12.75">
      <c r="A51" s="16"/>
      <c r="B51" s="16"/>
      <c r="C51" s="6"/>
      <c r="D51" s="40"/>
      <c r="E51" s="17"/>
      <c r="F51" s="17"/>
      <c r="G51" s="18"/>
      <c r="H51" s="24"/>
    </row>
    <row r="52" spans="1:8" s="38" customFormat="1" ht="16.5" customHeight="1">
      <c r="A52" s="22" t="s">
        <v>115</v>
      </c>
      <c r="B52" s="19"/>
      <c r="C52" s="20"/>
      <c r="D52" s="21">
        <f>SUM(D42:D51)</f>
        <v>10438145.32</v>
      </c>
      <c r="E52" s="35" t="s">
        <v>7</v>
      </c>
      <c r="F52" s="35"/>
      <c r="G52" s="23"/>
      <c r="H52" s="39"/>
    </row>
    <row r="53" spans="1:8" s="38" customFormat="1" ht="12.75">
      <c r="A53" s="53"/>
      <c r="B53" s="53"/>
      <c r="C53" s="53"/>
      <c r="D53" s="59"/>
      <c r="E53" s="60"/>
      <c r="F53" s="60"/>
      <c r="G53" s="53"/>
      <c r="H53" s="54"/>
    </row>
    <row r="54" spans="1:8" s="38" customFormat="1" ht="12.75">
      <c r="A54" s="53">
        <v>1880</v>
      </c>
      <c r="B54" s="53">
        <v>3274</v>
      </c>
      <c r="C54" s="61" t="s">
        <v>201</v>
      </c>
      <c r="D54" s="59">
        <v>133760</v>
      </c>
      <c r="E54" s="56" t="s">
        <v>104</v>
      </c>
      <c r="F54" s="61" t="s">
        <v>160</v>
      </c>
      <c r="G54" s="52" t="s">
        <v>5</v>
      </c>
      <c r="H54" s="56" t="s">
        <v>19</v>
      </c>
    </row>
    <row r="55" spans="1:8" s="38" customFormat="1" ht="12.75">
      <c r="A55" s="53">
        <v>1881</v>
      </c>
      <c r="B55" s="53">
        <v>3275</v>
      </c>
      <c r="C55" s="61" t="s">
        <v>202</v>
      </c>
      <c r="D55" s="59">
        <v>40480</v>
      </c>
      <c r="E55" s="56" t="s">
        <v>105</v>
      </c>
      <c r="F55" s="61" t="s">
        <v>161</v>
      </c>
      <c r="G55" s="52" t="s">
        <v>5</v>
      </c>
      <c r="H55" s="56" t="s">
        <v>19</v>
      </c>
    </row>
    <row r="56" spans="1:8" s="38" customFormat="1" ht="12.75">
      <c r="A56" s="53">
        <v>1882</v>
      </c>
      <c r="B56" s="53">
        <v>3276</v>
      </c>
      <c r="C56" s="61" t="s">
        <v>203</v>
      </c>
      <c r="D56" s="59">
        <v>86240</v>
      </c>
      <c r="E56" s="56" t="s">
        <v>106</v>
      </c>
      <c r="F56" s="61" t="s">
        <v>162</v>
      </c>
      <c r="G56" s="52" t="s">
        <v>5</v>
      </c>
      <c r="H56" s="56" t="s">
        <v>19</v>
      </c>
    </row>
    <row r="57" spans="1:8" s="38" customFormat="1" ht="25.5">
      <c r="A57" s="53">
        <v>1895</v>
      </c>
      <c r="B57" s="53">
        <v>3293</v>
      </c>
      <c r="C57" s="61" t="s">
        <v>200</v>
      </c>
      <c r="D57" s="59">
        <v>7680</v>
      </c>
      <c r="E57" s="56" t="s">
        <v>101</v>
      </c>
      <c r="F57" s="61" t="s">
        <v>157</v>
      </c>
      <c r="G57" s="52" t="s">
        <v>5</v>
      </c>
      <c r="H57" s="56" t="s">
        <v>19</v>
      </c>
    </row>
    <row r="58" spans="1:8" s="38" customFormat="1" ht="12.75">
      <c r="A58" s="53">
        <v>1886</v>
      </c>
      <c r="B58" s="53">
        <v>3281</v>
      </c>
      <c r="C58" s="61" t="s">
        <v>198</v>
      </c>
      <c r="D58" s="59">
        <v>4570746.7</v>
      </c>
      <c r="E58" s="56" t="s">
        <v>99</v>
      </c>
      <c r="F58" s="61" t="s">
        <v>131</v>
      </c>
      <c r="G58" s="52" t="s">
        <v>5</v>
      </c>
      <c r="H58" s="56" t="s">
        <v>19</v>
      </c>
    </row>
    <row r="59" spans="1:8" s="38" customFormat="1" ht="12.75">
      <c r="A59" s="53">
        <v>1887</v>
      </c>
      <c r="B59" s="53">
        <v>3282</v>
      </c>
      <c r="C59" s="61" t="s">
        <v>194</v>
      </c>
      <c r="D59" s="59">
        <v>1607533.2</v>
      </c>
      <c r="E59" s="56" t="s">
        <v>93</v>
      </c>
      <c r="F59" s="61" t="s">
        <v>151</v>
      </c>
      <c r="G59" s="52" t="s">
        <v>5</v>
      </c>
      <c r="H59" s="56" t="s">
        <v>19</v>
      </c>
    </row>
    <row r="60" spans="1:8" s="38" customFormat="1" ht="12.75">
      <c r="A60" s="53">
        <v>1888</v>
      </c>
      <c r="B60" s="53">
        <v>3283</v>
      </c>
      <c r="C60" s="61" t="s">
        <v>195</v>
      </c>
      <c r="D60" s="59">
        <v>336058.7</v>
      </c>
      <c r="E60" s="56" t="s">
        <v>97</v>
      </c>
      <c r="F60" s="61" t="s">
        <v>155</v>
      </c>
      <c r="G60" s="52" t="s">
        <v>5</v>
      </c>
      <c r="H60" s="56" t="s">
        <v>19</v>
      </c>
    </row>
    <row r="61" spans="1:8" s="38" customFormat="1" ht="12.75">
      <c r="A61" s="53">
        <v>1889</v>
      </c>
      <c r="B61" s="53">
        <v>3284</v>
      </c>
      <c r="C61" s="61" t="s">
        <v>196</v>
      </c>
      <c r="D61" s="59">
        <v>11440</v>
      </c>
      <c r="E61" s="56" t="s">
        <v>100</v>
      </c>
      <c r="F61" s="61" t="s">
        <v>156</v>
      </c>
      <c r="G61" s="52" t="s">
        <v>5</v>
      </c>
      <c r="H61" s="56" t="s">
        <v>19</v>
      </c>
    </row>
    <row r="62" spans="1:8" s="38" customFormat="1" ht="15" customHeight="1">
      <c r="A62" s="53">
        <v>2112</v>
      </c>
      <c r="B62" s="53">
        <v>4847</v>
      </c>
      <c r="C62" s="61" t="s">
        <v>204</v>
      </c>
      <c r="D62" s="59">
        <v>178640</v>
      </c>
      <c r="E62" s="56" t="s">
        <v>107</v>
      </c>
      <c r="F62" s="61" t="s">
        <v>163</v>
      </c>
      <c r="G62" s="52" t="s">
        <v>5</v>
      </c>
      <c r="H62" s="56" t="s">
        <v>19</v>
      </c>
    </row>
    <row r="63" spans="1:8" s="38" customFormat="1" ht="12.75">
      <c r="A63" s="53">
        <v>2113</v>
      </c>
      <c r="B63" s="53">
        <v>4848</v>
      </c>
      <c r="C63" s="56" t="s">
        <v>206</v>
      </c>
      <c r="D63" s="59">
        <v>27280</v>
      </c>
      <c r="E63" s="56" t="s">
        <v>112</v>
      </c>
      <c r="F63" s="61" t="s">
        <v>168</v>
      </c>
      <c r="G63" s="52" t="s">
        <v>5</v>
      </c>
      <c r="H63" s="56" t="s">
        <v>19</v>
      </c>
    </row>
    <row r="64" spans="1:8" s="38" customFormat="1" ht="12.75">
      <c r="A64" s="53">
        <v>2114</v>
      </c>
      <c r="B64" s="53">
        <v>4849</v>
      </c>
      <c r="C64" s="61" t="s">
        <v>199</v>
      </c>
      <c r="D64" s="59">
        <v>501600</v>
      </c>
      <c r="E64" s="56" t="s">
        <v>98</v>
      </c>
      <c r="F64" s="61" t="s">
        <v>44</v>
      </c>
      <c r="G64" s="52" t="s">
        <v>5</v>
      </c>
      <c r="H64" s="56" t="s">
        <v>19</v>
      </c>
    </row>
    <row r="65" spans="1:8" s="38" customFormat="1" ht="12.75">
      <c r="A65" s="53"/>
      <c r="B65" s="53"/>
      <c r="C65" s="61" t="s">
        <v>212</v>
      </c>
      <c r="D65" s="59">
        <v>995901.3</v>
      </c>
      <c r="E65" s="56" t="s">
        <v>103</v>
      </c>
      <c r="F65" s="61" t="s">
        <v>159</v>
      </c>
      <c r="G65" s="52" t="s">
        <v>5</v>
      </c>
      <c r="H65" s="56" t="s">
        <v>19</v>
      </c>
    </row>
    <row r="66" spans="1:8" s="38" customFormat="1" ht="12.75">
      <c r="A66" s="53"/>
      <c r="B66" s="53"/>
      <c r="C66" s="61" t="s">
        <v>214</v>
      </c>
      <c r="D66" s="59">
        <v>122720.9</v>
      </c>
      <c r="E66" s="56" t="s">
        <v>109</v>
      </c>
      <c r="F66" s="61" t="s">
        <v>165</v>
      </c>
      <c r="G66" s="52" t="s">
        <v>5</v>
      </c>
      <c r="H66" s="56" t="s">
        <v>19</v>
      </c>
    </row>
    <row r="67" spans="1:8" s="38" customFormat="1" ht="25.5">
      <c r="A67" s="53"/>
      <c r="B67" s="53"/>
      <c r="C67" s="61" t="s">
        <v>211</v>
      </c>
      <c r="D67" s="59">
        <v>102679.8</v>
      </c>
      <c r="E67" s="56" t="s">
        <v>102</v>
      </c>
      <c r="F67" s="61" t="s">
        <v>158</v>
      </c>
      <c r="G67" s="52" t="s">
        <v>5</v>
      </c>
      <c r="H67" s="56" t="s">
        <v>19</v>
      </c>
    </row>
    <row r="68" spans="1:8" s="38" customFormat="1" ht="12.75">
      <c r="A68" s="53"/>
      <c r="B68" s="53"/>
      <c r="C68" s="61" t="s">
        <v>209</v>
      </c>
      <c r="D68" s="59">
        <v>629444.8</v>
      </c>
      <c r="E68" s="56" t="s">
        <v>95</v>
      </c>
      <c r="F68" s="61" t="s">
        <v>153</v>
      </c>
      <c r="G68" s="52" t="s">
        <v>5</v>
      </c>
      <c r="H68" s="56" t="s">
        <v>19</v>
      </c>
    </row>
    <row r="69" spans="1:8" s="38" customFormat="1" ht="12.75">
      <c r="A69" s="53"/>
      <c r="B69" s="53"/>
      <c r="C69" s="61" t="s">
        <v>208</v>
      </c>
      <c r="D69" s="59">
        <v>563420.3</v>
      </c>
      <c r="E69" s="56" t="s">
        <v>92</v>
      </c>
      <c r="F69" s="61" t="s">
        <v>150</v>
      </c>
      <c r="G69" s="52" t="s">
        <v>5</v>
      </c>
      <c r="H69" s="56" t="s">
        <v>19</v>
      </c>
    </row>
    <row r="70" spans="1:8" s="38" customFormat="1" ht="25.5">
      <c r="A70" s="53"/>
      <c r="B70" s="53"/>
      <c r="C70" s="61" t="s">
        <v>216</v>
      </c>
      <c r="D70" s="59">
        <v>25731.8</v>
      </c>
      <c r="E70" s="56" t="s">
        <v>217</v>
      </c>
      <c r="F70" s="57" t="s">
        <v>218</v>
      </c>
      <c r="G70" s="52">
        <v>3</v>
      </c>
      <c r="H70" s="56" t="s">
        <v>19</v>
      </c>
    </row>
    <row r="71" spans="1:8" s="38" customFormat="1" ht="12.75">
      <c r="A71" s="53"/>
      <c r="B71" s="53"/>
      <c r="C71" s="61" t="s">
        <v>210</v>
      </c>
      <c r="D71" s="59">
        <v>72261.3</v>
      </c>
      <c r="E71" s="56" t="s">
        <v>96</v>
      </c>
      <c r="F71" s="61" t="s">
        <v>154</v>
      </c>
      <c r="G71" s="52" t="s">
        <v>5</v>
      </c>
      <c r="H71" s="56" t="s">
        <v>19</v>
      </c>
    </row>
    <row r="72" spans="1:8" s="38" customFormat="1" ht="25.5">
      <c r="A72" s="53"/>
      <c r="B72" s="53"/>
      <c r="C72" s="61" t="s">
        <v>213</v>
      </c>
      <c r="D72" s="59">
        <v>241977.9</v>
      </c>
      <c r="E72" s="56" t="s">
        <v>108</v>
      </c>
      <c r="F72" s="61" t="s">
        <v>164</v>
      </c>
      <c r="G72" s="52" t="s">
        <v>5</v>
      </c>
      <c r="H72" s="56" t="s">
        <v>19</v>
      </c>
    </row>
    <row r="73" spans="1:8" s="38" customFormat="1" ht="25.5">
      <c r="A73" s="53">
        <v>1890</v>
      </c>
      <c r="B73" s="53">
        <v>3285</v>
      </c>
      <c r="C73" s="61" t="s">
        <v>197</v>
      </c>
      <c r="D73" s="59">
        <v>861359.7</v>
      </c>
      <c r="E73" s="56" t="s">
        <v>94</v>
      </c>
      <c r="F73" s="61" t="s">
        <v>152</v>
      </c>
      <c r="G73" s="52" t="s">
        <v>5</v>
      </c>
      <c r="H73" s="56" t="s">
        <v>19</v>
      </c>
    </row>
    <row r="74" spans="1:8" s="38" customFormat="1" ht="12.75">
      <c r="A74" s="53">
        <v>1891</v>
      </c>
      <c r="B74" s="53">
        <v>3286</v>
      </c>
      <c r="C74" s="56" t="s">
        <v>207</v>
      </c>
      <c r="D74" s="59">
        <v>301424.7</v>
      </c>
      <c r="E74" s="55">
        <v>6375</v>
      </c>
      <c r="F74" s="61" t="s">
        <v>169</v>
      </c>
      <c r="G74" s="52">
        <v>3</v>
      </c>
      <c r="H74" s="56" t="s">
        <v>19</v>
      </c>
    </row>
    <row r="75" spans="1:8" s="38" customFormat="1" ht="25.5">
      <c r="A75" s="53">
        <v>1892</v>
      </c>
      <c r="B75" s="53">
        <v>3287</v>
      </c>
      <c r="C75" s="61" t="s">
        <v>205</v>
      </c>
      <c r="D75" s="59">
        <v>860640</v>
      </c>
      <c r="E75" s="56" t="s">
        <v>110</v>
      </c>
      <c r="F75" s="61" t="s">
        <v>166</v>
      </c>
      <c r="G75" s="52" t="s">
        <v>5</v>
      </c>
      <c r="H75" s="56" t="s">
        <v>19</v>
      </c>
    </row>
    <row r="76" spans="1:8" s="38" customFormat="1" ht="12.75">
      <c r="A76" s="53">
        <v>1892</v>
      </c>
      <c r="B76" s="53">
        <v>3287</v>
      </c>
      <c r="C76" s="61" t="s">
        <v>219</v>
      </c>
      <c r="D76" s="59">
        <v>235808</v>
      </c>
      <c r="E76" s="56" t="s">
        <v>220</v>
      </c>
      <c r="F76" s="61" t="s">
        <v>221</v>
      </c>
      <c r="G76" s="52" t="s">
        <v>5</v>
      </c>
      <c r="H76" s="56" t="s">
        <v>19</v>
      </c>
    </row>
    <row r="77" spans="1:8" s="38" customFormat="1" ht="25.5">
      <c r="A77" s="53"/>
      <c r="B77" s="53"/>
      <c r="C77" s="56" t="s">
        <v>215</v>
      </c>
      <c r="D77" s="59">
        <v>1356992</v>
      </c>
      <c r="E77" s="56" t="s">
        <v>111</v>
      </c>
      <c r="F77" s="61" t="s">
        <v>167</v>
      </c>
      <c r="G77" s="52" t="s">
        <v>5</v>
      </c>
      <c r="H77" s="56" t="s">
        <v>19</v>
      </c>
    </row>
    <row r="78" spans="1:8" s="38" customFormat="1" ht="12.75">
      <c r="A78" s="53"/>
      <c r="B78" s="53"/>
      <c r="C78" s="58"/>
      <c r="D78" s="59"/>
      <c r="E78" s="53"/>
      <c r="F78" s="53"/>
      <c r="G78" s="53"/>
      <c r="H78" s="54"/>
    </row>
    <row r="79" spans="1:8" s="38" customFormat="1" ht="12.75">
      <c r="A79" s="22" t="s">
        <v>116</v>
      </c>
      <c r="B79" s="19"/>
      <c r="C79" s="20"/>
      <c r="D79" s="21">
        <f>SUM(D54:D78)</f>
        <v>13871821.100000003</v>
      </c>
      <c r="E79" s="35" t="s">
        <v>7</v>
      </c>
      <c r="F79" s="35"/>
      <c r="G79" s="23"/>
      <c r="H79" s="39"/>
    </row>
    <row r="80" spans="1:7" s="38" customFormat="1" ht="12.75">
      <c r="A80" s="45"/>
      <c r="B80" s="45"/>
      <c r="E80" s="46"/>
      <c r="F80" s="46"/>
      <c r="G80" s="47"/>
    </row>
    <row r="81" spans="1:7" s="38" customFormat="1" ht="12.75">
      <c r="A81" s="45"/>
      <c r="B81" s="45"/>
      <c r="E81" s="46"/>
      <c r="F81" s="46"/>
      <c r="G81" s="47"/>
    </row>
  </sheetData>
  <sheetProtection/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Soukupová Ivana</cp:lastModifiedBy>
  <cp:lastPrinted>2011-09-16T15:12:26Z</cp:lastPrinted>
  <dcterms:created xsi:type="dcterms:W3CDTF">2011-08-22T12:26:39Z</dcterms:created>
  <dcterms:modified xsi:type="dcterms:W3CDTF">2011-09-21T11:12:57Z</dcterms:modified>
  <cp:category/>
  <cp:version/>
  <cp:contentType/>
  <cp:contentStatus/>
</cp:coreProperties>
</file>