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1430" yWindow="65521" windowWidth="17325" windowHeight="11010" activeTab="0"/>
  </bookViews>
  <sheets>
    <sheet name="Specifikace" sheetId="10" r:id="rId1"/>
  </sheets>
  <definedNames>
    <definedName name="Kategorie">#REF!</definedName>
    <definedName name="Monitory">#REF!</definedName>
    <definedName name="_xlnm.Print_Area" localSheetId="0">'Specifikace'!$A$1:$G$47</definedName>
    <definedName name="počítače">#REF!</definedName>
    <definedName name="položky">#REF!</definedName>
    <definedName name="typy">#REF!</definedName>
  </definedNames>
  <calcPr calcId="145621"/>
</workbook>
</file>

<file path=xl/sharedStrings.xml><?xml version="1.0" encoding="utf-8"?>
<sst xmlns="http://schemas.openxmlformats.org/spreadsheetml/2006/main" count="78" uniqueCount="63">
  <si>
    <t>A1</t>
  </si>
  <si>
    <t>A2</t>
  </si>
  <si>
    <t>A3</t>
  </si>
  <si>
    <t>Položka</t>
  </si>
  <si>
    <t>Typ</t>
  </si>
  <si>
    <t>Popis HW</t>
  </si>
  <si>
    <t>A4</t>
  </si>
  <si>
    <t>Celková cena
 v Kč bez DPH</t>
  </si>
  <si>
    <t>Celková  nabídková cena v Kč bez DPH - Hodnotící kritérium</t>
  </si>
  <si>
    <t>A5</t>
  </si>
  <si>
    <t>A6</t>
  </si>
  <si>
    <t>A7</t>
  </si>
  <si>
    <t>Příloha č. 1 k Interní zakázce Dodávka výpočetní techniky - Technická specifikace a cenová nabídka výpočetní techniky a příslušenství</t>
  </si>
  <si>
    <t>Cena Kč bez DPH za 1 kus</t>
  </si>
  <si>
    <t>Předpoklá-daný počet
 kusů položek</t>
  </si>
  <si>
    <t xml:space="preserve">HP ProBook 650 G2 Notebook PC
</t>
  </si>
  <si>
    <t>DIB HP UltraSlim Dock EURO</t>
  </si>
  <si>
    <t>HP Classic Wired Keyboard</t>
  </si>
  <si>
    <t>HP USB Mouse</t>
  </si>
  <si>
    <t>Bezdrátová myš</t>
  </si>
  <si>
    <t>HP Comfort Grip Wireless Mouse</t>
  </si>
  <si>
    <t>HP EliteDesk 800 G2 SFF</t>
  </si>
  <si>
    <t>500GB SATA 6G 2.5 8G SSHD</t>
  </si>
  <si>
    <t>A8</t>
  </si>
  <si>
    <t>A9</t>
  </si>
  <si>
    <t>HP EliteBook 840 G3 Notebook PC</t>
  </si>
  <si>
    <t>HP Z23n</t>
  </si>
  <si>
    <t>Kabelová USB klávesnice</t>
  </si>
  <si>
    <t>Kabelová USB myš</t>
  </si>
  <si>
    <t>Dokovací stanice (standardní záruka)</t>
  </si>
  <si>
    <t>Standardní desktop PC (rozšířená záruka)</t>
  </si>
  <si>
    <t>Standardní notebook bez dokovací stanice
(záruka 3 roky)</t>
  </si>
  <si>
    <t>Manažerský notebook bez dokovací stanice
(záruka 3 roky)</t>
  </si>
  <si>
    <t>HP E232</t>
  </si>
  <si>
    <t>Monitor 23" (jednodušší + rozšířená záruka)</t>
  </si>
  <si>
    <t>Monitor 23" (lepší + rozšířená záruka)</t>
  </si>
  <si>
    <t>Minimální specifikace komponent</t>
  </si>
  <si>
    <t>CPU Intel i5-6200U</t>
  </si>
  <si>
    <t>Windows 10 Pro 64 bit CZECH</t>
  </si>
  <si>
    <t>8GB (1x8GB) RAM</t>
  </si>
  <si>
    <t>240GB MLC Solid State Drive</t>
  </si>
  <si>
    <t>AC Adapter s 1.8 m CZ napájecím kabelem</t>
  </si>
  <si>
    <t>Webkamera 720p HD</t>
  </si>
  <si>
    <t>DVD+/-RW DL</t>
  </si>
  <si>
    <t>Sériový Port</t>
  </si>
  <si>
    <t>WIFI karta standardu 802.11ac</t>
  </si>
  <si>
    <t>Česká nepodsvícená klávesnice s touchpadem</t>
  </si>
  <si>
    <t>Záruka HP 3 roky na místě následující pracovní den</t>
  </si>
  <si>
    <t>Drátová klávesnice HP CZ, USB</t>
  </si>
  <si>
    <t>Bezdrátová myš HP</t>
  </si>
  <si>
    <t>Drátová HP USB Mouse</t>
  </si>
  <si>
    <t>CPU Intel Core i5-6500 3.2G 6M 2133 4C CPU</t>
  </si>
  <si>
    <t>Záruka HP 5 let na místě následující pracovní den</t>
  </si>
  <si>
    <t>15.6" LED Anti-Glare 1920x1080</t>
  </si>
  <si>
    <t>14" LED Anti-Glare 1920x1080</t>
  </si>
  <si>
    <t>45 Watt AC Adapter s 1.8 m CZ napájecím kabelem</t>
  </si>
  <si>
    <t>23"IPS 1920x1080 VGA/ DP/ HDMI</t>
  </si>
  <si>
    <t>23 IPS/1920x1080 DP/ HDMI/ VGA, PIVOT</t>
  </si>
  <si>
    <t>V konfiguraci není požadováno: NFC, WWAN, vPRO AMT, čtečka otisků prstů</t>
  </si>
  <si>
    <t>CPU Intel i7-6500U</t>
  </si>
  <si>
    <t>HP UltraSlim Dock EURO pro HP ProBook 650 G2, Elitebook 840 G3</t>
  </si>
  <si>
    <t>Podsvícená CZECH klávesnice s touchpadem</t>
  </si>
  <si>
    <t>Baterie s delší  životností (Long Life)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</si>
</sst>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3" fillId="0" borderId="0" xfId="0" applyNumberFormat="1" applyFont="1" applyAlignment="1" applyProtection="1">
      <alignment vertical="center" wrapText="1"/>
      <protection/>
    </xf>
    <xf numFmtId="0" fontId="0" fillId="0" borderId="2" xfId="0" applyBorder="1"/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>
      <alignment horizontal="left" vertical="center" wrapText="1"/>
    </xf>
    <xf numFmtId="0" fontId="0" fillId="0" borderId="6" xfId="0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3" borderId="7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3" xfId="0" applyBorder="1"/>
    <xf numFmtId="165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7" xfId="0" applyFont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3" borderId="24" xfId="0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2" borderId="25" xfId="0" applyFont="1" applyFill="1" applyBorder="1" applyAlignment="1">
      <alignment vertical="center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1" fontId="0" fillId="0" borderId="22" xfId="0" applyNumberFormat="1" applyFont="1" applyBorder="1" applyAlignment="1" applyProtection="1">
      <alignment horizontal="center" vertical="center" wrapText="1"/>
      <protection/>
    </xf>
    <xf numFmtId="1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SheetLayoutView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defaultColWidth="22.00390625" defaultRowHeight="15"/>
  <cols>
    <col min="1" max="1" width="8.140625" style="1" customWidth="1"/>
    <col min="2" max="2" width="27.28125" style="1" customWidth="1"/>
    <col min="3" max="3" width="20.57421875" style="1" customWidth="1"/>
    <col min="4" max="4" width="56.28125" style="1" customWidth="1"/>
    <col min="5" max="5" width="13.140625" style="1" customWidth="1"/>
    <col min="6" max="6" width="10.7109375" style="6" customWidth="1"/>
    <col min="7" max="7" width="16.140625" style="6" customWidth="1"/>
    <col min="8" max="16384" width="22.00390625" style="1" customWidth="1"/>
  </cols>
  <sheetData>
    <row r="1" spans="1:11" ht="19.5" customHeight="1" thickBot="1">
      <c r="A1" s="51" t="s">
        <v>12</v>
      </c>
      <c r="B1" s="52"/>
      <c r="C1" s="52"/>
      <c r="D1" s="52"/>
      <c r="E1" s="52"/>
      <c r="F1" s="52"/>
      <c r="G1" s="52"/>
      <c r="H1" s="50"/>
      <c r="I1" s="50"/>
      <c r="J1" s="50"/>
      <c r="K1" s="50"/>
    </row>
    <row r="2" spans="1:14" s="2" customFormat="1" ht="63.75" thickBot="1">
      <c r="A2" s="18" t="s">
        <v>3</v>
      </c>
      <c r="B2" s="19" t="s">
        <v>5</v>
      </c>
      <c r="C2" s="19" t="s">
        <v>4</v>
      </c>
      <c r="D2" s="4" t="s">
        <v>36</v>
      </c>
      <c r="E2" s="19" t="s">
        <v>14</v>
      </c>
      <c r="F2" s="20" t="s">
        <v>13</v>
      </c>
      <c r="G2" s="21" t="s">
        <v>7</v>
      </c>
      <c r="H2" s="5"/>
      <c r="I2" s="5"/>
      <c r="J2" s="5"/>
      <c r="K2" s="5"/>
      <c r="L2" s="5"/>
      <c r="M2" s="3"/>
      <c r="N2" s="3"/>
    </row>
    <row r="3" spans="1:7" ht="15">
      <c r="A3" s="67" t="s">
        <v>0</v>
      </c>
      <c r="B3" s="69" t="s">
        <v>31</v>
      </c>
      <c r="C3" s="76" t="s">
        <v>15</v>
      </c>
      <c r="D3" s="36" t="s">
        <v>37</v>
      </c>
      <c r="E3" s="71">
        <v>48</v>
      </c>
      <c r="F3" s="74"/>
      <c r="G3" s="72">
        <f>+E3*F3</f>
        <v>0</v>
      </c>
    </row>
    <row r="4" spans="1:7" ht="15">
      <c r="A4" s="68"/>
      <c r="B4" s="70"/>
      <c r="C4" s="77"/>
      <c r="D4" s="37" t="s">
        <v>38</v>
      </c>
      <c r="E4" s="70"/>
      <c r="F4" s="75"/>
      <c r="G4" s="73"/>
    </row>
    <row r="5" spans="1:7" ht="15">
      <c r="A5" s="68"/>
      <c r="B5" s="70"/>
      <c r="C5" s="77"/>
      <c r="D5" s="37" t="s">
        <v>42</v>
      </c>
      <c r="E5" s="70"/>
      <c r="F5" s="75"/>
      <c r="G5" s="73"/>
    </row>
    <row r="6" spans="1:7" ht="15">
      <c r="A6" s="68"/>
      <c r="B6" s="70"/>
      <c r="C6" s="77"/>
      <c r="D6" s="37" t="s">
        <v>53</v>
      </c>
      <c r="E6" s="70"/>
      <c r="F6" s="75"/>
      <c r="G6" s="73"/>
    </row>
    <row r="7" spans="1:7" ht="15">
      <c r="A7" s="68"/>
      <c r="B7" s="70"/>
      <c r="C7" s="77"/>
      <c r="D7" s="37" t="s">
        <v>39</v>
      </c>
      <c r="E7" s="70"/>
      <c r="F7" s="75"/>
      <c r="G7" s="73"/>
    </row>
    <row r="8" spans="1:7" ht="15">
      <c r="A8" s="68"/>
      <c r="B8" s="70"/>
      <c r="C8" s="77"/>
      <c r="D8" s="37" t="s">
        <v>40</v>
      </c>
      <c r="E8" s="70"/>
      <c r="F8" s="75"/>
      <c r="G8" s="73"/>
    </row>
    <row r="9" spans="1:7" ht="15">
      <c r="A9" s="68"/>
      <c r="B9" s="70"/>
      <c r="C9" s="77"/>
      <c r="D9" s="37" t="s">
        <v>43</v>
      </c>
      <c r="E9" s="70"/>
      <c r="F9" s="75"/>
      <c r="G9" s="73"/>
    </row>
    <row r="10" spans="1:7" ht="15">
      <c r="A10" s="68"/>
      <c r="B10" s="70"/>
      <c r="C10" s="77"/>
      <c r="D10" s="37" t="s">
        <v>44</v>
      </c>
      <c r="E10" s="70"/>
      <c r="F10" s="75"/>
      <c r="G10" s="73"/>
    </row>
    <row r="11" spans="1:7" ht="15">
      <c r="A11" s="68"/>
      <c r="B11" s="70"/>
      <c r="C11" s="77"/>
      <c r="D11" s="37" t="s">
        <v>45</v>
      </c>
      <c r="E11" s="70"/>
      <c r="F11" s="75"/>
      <c r="G11" s="73"/>
    </row>
    <row r="12" spans="1:7" ht="15">
      <c r="A12" s="68"/>
      <c r="B12" s="70"/>
      <c r="C12" s="77"/>
      <c r="D12" s="43" t="s">
        <v>62</v>
      </c>
      <c r="E12" s="70"/>
      <c r="F12" s="75"/>
      <c r="G12" s="73"/>
    </row>
    <row r="13" spans="1:7" ht="15">
      <c r="A13" s="68"/>
      <c r="B13" s="70"/>
      <c r="C13" s="77"/>
      <c r="D13" s="37" t="s">
        <v>41</v>
      </c>
      <c r="E13" s="70"/>
      <c r="F13" s="75"/>
      <c r="G13" s="73"/>
    </row>
    <row r="14" spans="1:7" ht="15">
      <c r="A14" s="68"/>
      <c r="B14" s="70"/>
      <c r="C14" s="77"/>
      <c r="D14" s="37" t="s">
        <v>46</v>
      </c>
      <c r="E14" s="70"/>
      <c r="F14" s="75"/>
      <c r="G14" s="73"/>
    </row>
    <row r="15" spans="1:7" ht="15">
      <c r="A15" s="68"/>
      <c r="B15" s="70"/>
      <c r="C15" s="77"/>
      <c r="D15" s="37" t="s">
        <v>47</v>
      </c>
      <c r="E15" s="70"/>
      <c r="F15" s="75"/>
      <c r="G15" s="73"/>
    </row>
    <row r="16" spans="1:7" ht="15">
      <c r="A16" s="68"/>
      <c r="B16" s="70"/>
      <c r="C16" s="77"/>
      <c r="D16" s="40"/>
      <c r="E16" s="70"/>
      <c r="F16" s="75"/>
      <c r="G16" s="73"/>
    </row>
    <row r="17" spans="1:7" ht="30.75" thickBot="1">
      <c r="A17" s="68"/>
      <c r="B17" s="70"/>
      <c r="C17" s="77"/>
      <c r="D17" s="40" t="s">
        <v>58</v>
      </c>
      <c r="E17" s="70"/>
      <c r="F17" s="75"/>
      <c r="G17" s="73"/>
    </row>
    <row r="18" spans="1:7" ht="15.75" thickBot="1">
      <c r="A18" s="10" t="s">
        <v>1</v>
      </c>
      <c r="B18" s="22" t="s">
        <v>19</v>
      </c>
      <c r="C18" s="39" t="s">
        <v>49</v>
      </c>
      <c r="D18" s="11" t="s">
        <v>20</v>
      </c>
      <c r="E18" s="12">
        <v>10</v>
      </c>
      <c r="F18" s="13"/>
      <c r="G18" s="14">
        <f>+E18*F18</f>
        <v>0</v>
      </c>
    </row>
    <row r="19" spans="1:7" ht="34.5" customHeight="1" thickBot="1">
      <c r="A19" s="29" t="s">
        <v>2</v>
      </c>
      <c r="B19" s="30" t="s">
        <v>29</v>
      </c>
      <c r="C19" s="31" t="s">
        <v>16</v>
      </c>
      <c r="D19" s="38" t="s">
        <v>60</v>
      </c>
      <c r="E19" s="25">
        <v>56</v>
      </c>
      <c r="F19" s="27"/>
      <c r="G19" s="28">
        <f>+E19*F19</f>
        <v>0</v>
      </c>
    </row>
    <row r="20" spans="1:7" ht="30.75" thickBot="1">
      <c r="A20" s="32" t="s">
        <v>6</v>
      </c>
      <c r="B20" s="22" t="s">
        <v>27</v>
      </c>
      <c r="C20" s="24" t="s">
        <v>17</v>
      </c>
      <c r="D20" s="38" t="s">
        <v>48</v>
      </c>
      <c r="E20" s="26">
        <v>56</v>
      </c>
      <c r="F20" s="27"/>
      <c r="G20" s="28">
        <f aca="true" t="shared" si="0" ref="G20:G21">+E20*F20</f>
        <v>0</v>
      </c>
    </row>
    <row r="21" spans="1:7" ht="15.75" thickBot="1">
      <c r="A21" s="32" t="s">
        <v>9</v>
      </c>
      <c r="B21" s="33" t="s">
        <v>28</v>
      </c>
      <c r="C21" s="24" t="s">
        <v>18</v>
      </c>
      <c r="D21" s="38" t="s">
        <v>50</v>
      </c>
      <c r="E21" s="26">
        <v>56</v>
      </c>
      <c r="F21" s="27"/>
      <c r="G21" s="28">
        <f t="shared" si="0"/>
        <v>0</v>
      </c>
    </row>
    <row r="22" spans="1:7" ht="15">
      <c r="A22" s="57" t="s">
        <v>10</v>
      </c>
      <c r="B22" s="46" t="s">
        <v>30</v>
      </c>
      <c r="C22" s="80" t="s">
        <v>21</v>
      </c>
      <c r="D22" s="8" t="s">
        <v>51</v>
      </c>
      <c r="E22" s="81">
        <v>36</v>
      </c>
      <c r="F22" s="83"/>
      <c r="G22" s="78">
        <f>+E22*F22</f>
        <v>0</v>
      </c>
    </row>
    <row r="23" spans="1:7" ht="15">
      <c r="A23" s="58"/>
      <c r="B23" s="59"/>
      <c r="C23" s="77"/>
      <c r="D23" s="9" t="s">
        <v>38</v>
      </c>
      <c r="E23" s="82"/>
      <c r="F23" s="84"/>
      <c r="G23" s="79"/>
    </row>
    <row r="24" spans="1:7" ht="15">
      <c r="A24" s="58"/>
      <c r="B24" s="59"/>
      <c r="C24" s="77"/>
      <c r="D24" s="37" t="s">
        <v>39</v>
      </c>
      <c r="E24" s="82"/>
      <c r="F24" s="84"/>
      <c r="G24" s="79"/>
    </row>
    <row r="25" spans="1:7" ht="15">
      <c r="A25" s="58"/>
      <c r="B25" s="59"/>
      <c r="C25" s="77"/>
      <c r="D25" s="9" t="s">
        <v>22</v>
      </c>
      <c r="E25" s="82"/>
      <c r="F25" s="84"/>
      <c r="G25" s="79"/>
    </row>
    <row r="26" spans="1:7" ht="15">
      <c r="A26" s="58"/>
      <c r="B26" s="59"/>
      <c r="C26" s="77"/>
      <c r="D26" s="9" t="s">
        <v>48</v>
      </c>
      <c r="E26" s="82"/>
      <c r="F26" s="84"/>
      <c r="G26" s="79"/>
    </row>
    <row r="27" spans="1:7" ht="15">
      <c r="A27" s="58"/>
      <c r="B27" s="59"/>
      <c r="C27" s="77"/>
      <c r="D27" s="9" t="s">
        <v>50</v>
      </c>
      <c r="E27" s="82"/>
      <c r="F27" s="84"/>
      <c r="G27" s="79"/>
    </row>
    <row r="28" spans="1:7" ht="15">
      <c r="A28" s="58"/>
      <c r="B28" s="59"/>
      <c r="C28" s="77"/>
      <c r="D28" s="37" t="s">
        <v>43</v>
      </c>
      <c r="E28" s="82"/>
      <c r="F28" s="84"/>
      <c r="G28" s="79"/>
    </row>
    <row r="29" spans="1:7" ht="15.75" thickBot="1">
      <c r="A29" s="58"/>
      <c r="B29" s="59"/>
      <c r="C29" s="77"/>
      <c r="D29" s="37" t="s">
        <v>52</v>
      </c>
      <c r="E29" s="82"/>
      <c r="F29" s="84"/>
      <c r="G29" s="79"/>
    </row>
    <row r="30" spans="1:7" ht="15">
      <c r="A30" s="55" t="s">
        <v>11</v>
      </c>
      <c r="B30" s="46" t="s">
        <v>32</v>
      </c>
      <c r="C30" s="53" t="s">
        <v>25</v>
      </c>
      <c r="D30" s="36" t="s">
        <v>59</v>
      </c>
      <c r="E30" s="65">
        <v>10</v>
      </c>
      <c r="F30" s="62"/>
      <c r="G30" s="60">
        <f>+E30*F30</f>
        <v>0</v>
      </c>
    </row>
    <row r="31" spans="1:7" ht="15">
      <c r="A31" s="56"/>
      <c r="B31" s="64"/>
      <c r="C31" s="54"/>
      <c r="D31" s="9" t="s">
        <v>38</v>
      </c>
      <c r="E31" s="66"/>
      <c r="F31" s="63"/>
      <c r="G31" s="61"/>
    </row>
    <row r="32" spans="1:7" ht="15">
      <c r="A32" s="56"/>
      <c r="B32" s="64"/>
      <c r="C32" s="54"/>
      <c r="D32" s="9" t="s">
        <v>42</v>
      </c>
      <c r="E32" s="66"/>
      <c r="F32" s="63"/>
      <c r="G32" s="61"/>
    </row>
    <row r="33" spans="1:7" ht="15">
      <c r="A33" s="56"/>
      <c r="B33" s="64"/>
      <c r="C33" s="54"/>
      <c r="D33" s="37" t="s">
        <v>54</v>
      </c>
      <c r="E33" s="66"/>
      <c r="F33" s="63"/>
      <c r="G33" s="61"/>
    </row>
    <row r="34" spans="1:7" ht="15">
      <c r="A34" s="56"/>
      <c r="B34" s="64"/>
      <c r="C34" s="54"/>
      <c r="D34" s="37" t="s">
        <v>39</v>
      </c>
      <c r="E34" s="66"/>
      <c r="F34" s="63"/>
      <c r="G34" s="61"/>
    </row>
    <row r="35" spans="1:7" ht="15">
      <c r="A35" s="56"/>
      <c r="B35" s="64"/>
      <c r="C35" s="54"/>
      <c r="D35" s="37" t="s">
        <v>40</v>
      </c>
      <c r="E35" s="66"/>
      <c r="F35" s="63"/>
      <c r="G35" s="61"/>
    </row>
    <row r="36" spans="1:7" ht="15">
      <c r="A36" s="56"/>
      <c r="B36" s="64"/>
      <c r="C36" s="54"/>
      <c r="D36" s="37" t="s">
        <v>45</v>
      </c>
      <c r="E36" s="66"/>
      <c r="F36" s="63"/>
      <c r="G36" s="61"/>
    </row>
    <row r="37" spans="1:7" ht="15">
      <c r="A37" s="56"/>
      <c r="B37" s="64"/>
      <c r="C37" s="54"/>
      <c r="D37" s="43" t="s">
        <v>62</v>
      </c>
      <c r="E37" s="66"/>
      <c r="F37" s="63"/>
      <c r="G37" s="61"/>
    </row>
    <row r="38" spans="1:7" ht="15">
      <c r="A38" s="56"/>
      <c r="B38" s="64"/>
      <c r="C38" s="54"/>
      <c r="D38" s="37" t="s">
        <v>55</v>
      </c>
      <c r="E38" s="66"/>
      <c r="F38" s="63"/>
      <c r="G38" s="61"/>
    </row>
    <row r="39" spans="1:7" ht="15">
      <c r="A39" s="56"/>
      <c r="B39" s="64"/>
      <c r="C39" s="54"/>
      <c r="D39" s="37" t="s">
        <v>61</v>
      </c>
      <c r="E39" s="66"/>
      <c r="F39" s="63"/>
      <c r="G39" s="61"/>
    </row>
    <row r="40" spans="1:7" ht="15">
      <c r="A40" s="56"/>
      <c r="B40" s="64"/>
      <c r="C40" s="54"/>
      <c r="D40" s="9" t="s">
        <v>47</v>
      </c>
      <c r="E40" s="66"/>
      <c r="F40" s="63"/>
      <c r="G40" s="61"/>
    </row>
    <row r="41" spans="1:7" ht="15">
      <c r="A41" s="56"/>
      <c r="B41" s="64"/>
      <c r="C41" s="54"/>
      <c r="D41" s="41"/>
      <c r="E41" s="66"/>
      <c r="F41" s="63"/>
      <c r="G41" s="61"/>
    </row>
    <row r="42" spans="1:7" ht="30.75" thickBot="1">
      <c r="A42" s="56"/>
      <c r="B42" s="64"/>
      <c r="C42" s="54"/>
      <c r="D42" s="42" t="s">
        <v>58</v>
      </c>
      <c r="E42" s="66"/>
      <c r="F42" s="63"/>
      <c r="G42" s="61"/>
    </row>
    <row r="43" spans="1:7" ht="15" customHeight="1">
      <c r="A43" s="44" t="s">
        <v>23</v>
      </c>
      <c r="B43" s="46" t="s">
        <v>34</v>
      </c>
      <c r="C43" s="88" t="s">
        <v>33</v>
      </c>
      <c r="D43" s="7" t="s">
        <v>56</v>
      </c>
      <c r="E43" s="90">
        <v>10</v>
      </c>
      <c r="F43" s="83"/>
      <c r="G43" s="48">
        <f>+E43*F43</f>
        <v>0</v>
      </c>
    </row>
    <row r="44" spans="1:7" ht="15.75" thickBot="1">
      <c r="A44" s="45"/>
      <c r="B44" s="47"/>
      <c r="C44" s="89"/>
      <c r="D44" s="34" t="s">
        <v>52</v>
      </c>
      <c r="E44" s="91"/>
      <c r="F44" s="92"/>
      <c r="G44" s="49"/>
    </row>
    <row r="45" spans="1:7" ht="15">
      <c r="A45" s="44" t="s">
        <v>24</v>
      </c>
      <c r="B45" s="46" t="s">
        <v>35</v>
      </c>
      <c r="C45" s="88" t="s">
        <v>26</v>
      </c>
      <c r="D45" s="7" t="s">
        <v>57</v>
      </c>
      <c r="E45" s="90">
        <v>10</v>
      </c>
      <c r="F45" s="83"/>
      <c r="G45" s="48">
        <f>+E45*F45</f>
        <v>0</v>
      </c>
    </row>
    <row r="46" spans="1:7" ht="15.75" thickBot="1">
      <c r="A46" s="45"/>
      <c r="B46" s="47"/>
      <c r="C46" s="89"/>
      <c r="D46" s="23" t="s">
        <v>52</v>
      </c>
      <c r="E46" s="91"/>
      <c r="F46" s="92"/>
      <c r="G46" s="49"/>
    </row>
    <row r="47" spans="1:7" ht="15.75" thickBot="1">
      <c r="A47" s="16"/>
      <c r="B47" s="15"/>
      <c r="C47" s="15"/>
      <c r="D47" s="85" t="s">
        <v>8</v>
      </c>
      <c r="E47" s="86"/>
      <c r="F47" s="87"/>
      <c r="G47" s="35">
        <f>SUM(G3:G46)</f>
        <v>0</v>
      </c>
    </row>
    <row r="48" spans="1:7" ht="15">
      <c r="A48" s="15"/>
      <c r="B48" s="15"/>
      <c r="C48" s="15"/>
      <c r="D48" s="15"/>
      <c r="E48" s="15"/>
      <c r="F48" s="17"/>
      <c r="G48" s="17"/>
    </row>
    <row r="49" spans="1:7" ht="15">
      <c r="A49" s="15"/>
      <c r="B49" s="15"/>
      <c r="C49" s="15"/>
      <c r="D49" s="15"/>
      <c r="E49" s="15"/>
      <c r="F49" s="17"/>
      <c r="G49" s="17"/>
    </row>
    <row r="50" spans="1:7" ht="15">
      <c r="A50" s="15"/>
      <c r="B50" s="15"/>
      <c r="C50" s="15"/>
      <c r="D50" s="15"/>
      <c r="E50" s="15"/>
      <c r="F50" s="17"/>
      <c r="G50" s="17"/>
    </row>
  </sheetData>
  <mergeCells count="33">
    <mergeCell ref="G22:G29"/>
    <mergeCell ref="C22:C29"/>
    <mergeCell ref="E22:E29"/>
    <mergeCell ref="F22:F29"/>
    <mergeCell ref="D47:F47"/>
    <mergeCell ref="C45:C46"/>
    <mergeCell ref="E45:E46"/>
    <mergeCell ref="F45:F46"/>
    <mergeCell ref="C43:C44"/>
    <mergeCell ref="E43:E44"/>
    <mergeCell ref="F43:F44"/>
    <mergeCell ref="G45:G46"/>
    <mergeCell ref="H1:K1"/>
    <mergeCell ref="A1:G1"/>
    <mergeCell ref="C30:C42"/>
    <mergeCell ref="A30:A42"/>
    <mergeCell ref="A22:A29"/>
    <mergeCell ref="B22:B29"/>
    <mergeCell ref="G30:G42"/>
    <mergeCell ref="F30:F42"/>
    <mergeCell ref="B30:B42"/>
    <mergeCell ref="E30:E42"/>
    <mergeCell ref="A3:A17"/>
    <mergeCell ref="B3:B17"/>
    <mergeCell ref="E3:E17"/>
    <mergeCell ref="G3:G17"/>
    <mergeCell ref="F3:F17"/>
    <mergeCell ref="C3:C17"/>
    <mergeCell ref="A45:A46"/>
    <mergeCell ref="B45:B46"/>
    <mergeCell ref="A43:A44"/>
    <mergeCell ref="B43:B44"/>
    <mergeCell ref="G43:G44"/>
  </mergeCells>
  <printOptions/>
  <pageMargins left="0.3937007874015748" right="0.3937007874015748" top="0.5118110236220472" bottom="0.4330708661417323" header="0.2755905511811024" footer="0.2362204724409449"/>
  <pageSetup fitToHeight="2" fitToWidth="1" horizontalDpi="600" verticalDpi="600" orientation="landscape" paperSize="9" scale="91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2016-10-13T13:36:33Z</dcterms:created>
  <dcterms:modified xsi:type="dcterms:W3CDTF">2016-11-01T14:56:41Z</dcterms:modified>
  <cp:category/>
  <cp:version/>
  <cp:contentType/>
  <cp:contentStatus/>
</cp:coreProperties>
</file>