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ranet.pmdp.cz/sdilene-prostory/evidence-smluv-uloziste/SmlouvyRozpracovane/050-2026-PMDP/Kolo 5/"/>
    </mc:Choice>
  </mc:AlternateContent>
  <xr:revisionPtr revIDLastSave="0" documentId="13_ncr:1_{8B434805-8392-4144-89AF-50DB084841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elový příklad" sheetId="9" r:id="rId1"/>
  </sheets>
  <definedNames>
    <definedName name="_GoBack" localSheetId="0">'Modelový příklad'!#REF!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9" l="1"/>
  <c r="G17" i="9"/>
  <c r="G16" i="9" l="1"/>
  <c r="G14" i="9"/>
  <c r="G12" i="9"/>
  <c r="G10" i="9"/>
  <c r="G9" i="9"/>
  <c r="G8" i="9"/>
  <c r="G7" i="9"/>
  <c r="G6" i="9"/>
  <c r="G5" i="9"/>
  <c r="G4" i="9"/>
  <c r="G19" i="9" l="1"/>
</calcChain>
</file>

<file path=xl/sharedStrings.xml><?xml version="1.0" encoding="utf-8"?>
<sst xmlns="http://schemas.openxmlformats.org/spreadsheetml/2006/main" count="39" uniqueCount="37">
  <si>
    <t>Celková nabídková cena v Kč bez DPH - hodnotící kritérium</t>
  </si>
  <si>
    <t>Popis položky / služby</t>
  </si>
  <si>
    <t xml:space="preserve"> </t>
  </si>
  <si>
    <t xml:space="preserve">Kaly z lapáku nečistot (za 1 t)   13 05 01* nebo obdobný odpad </t>
  </si>
  <si>
    <t xml:space="preserve">Zaolejovaná voda (za 1 t)     13 05 02* nebo 13 05 03* nebo obdobný odpad </t>
  </si>
  <si>
    <t>Odpady z lapáků písku - 19 08 02 nebo obdobný odpad</t>
  </si>
  <si>
    <t xml:space="preserve">Kaly z lapáku nečistot (za 1 t)   13 05 03* nebo obdobný odpad </t>
  </si>
  <si>
    <t xml:space="preserve">Zaolejovaná voda (za 1 t)     13 05 07* nebo obdobný odpad </t>
  </si>
  <si>
    <t xml:space="preserve">Odhadovaný počet </t>
  </si>
  <si>
    <t>Odpadové hospodářství - tekutá frakce vozovna Slovany</t>
  </si>
  <si>
    <t>Kalové jímky (Bahníky) - TT Plzeň</t>
  </si>
  <si>
    <t>Odlučovače lehkých kapalin - vozovna Slovany</t>
  </si>
  <si>
    <t xml:space="preserve">   Fakturace veškerých nákladů  bude účtována dle skutečnosti </t>
  </si>
  <si>
    <t>Příloha č. 1 Modelový příklad - cenová nabídka</t>
  </si>
  <si>
    <t>* Zadavatel si vyhrazuje právo výběru ekonomicky výhodnější variaty  vozidla pro odvoz menšího objemu odpadu, popř. výběru kombinované cisterny v případě většího objemu odpadu</t>
  </si>
  <si>
    <t xml:space="preserve">Odpadní voda </t>
  </si>
  <si>
    <r>
      <t>C</t>
    </r>
    <r>
      <rPr>
        <vertAlign val="subscript"/>
        <sz val="9"/>
        <color theme="1"/>
        <rFont val="Calibri"/>
        <family val="2"/>
        <charset val="238"/>
        <scheme val="minor"/>
      </rPr>
      <t>10</t>
    </r>
    <r>
      <rPr>
        <sz val="9"/>
        <color theme="1"/>
        <rFont val="Calibri"/>
        <family val="2"/>
        <charset val="238"/>
        <scheme val="minor"/>
      </rPr>
      <t>-C</t>
    </r>
    <r>
      <rPr>
        <vertAlign val="subscript"/>
        <sz val="9"/>
        <color theme="1"/>
        <rFont val="Calibri"/>
        <family val="2"/>
        <charset val="238"/>
        <scheme val="minor"/>
      </rPr>
      <t>40</t>
    </r>
    <r>
      <rPr>
        <sz val="9"/>
        <color theme="1"/>
        <rFont val="Calibri"/>
        <family val="2"/>
        <charset val="238"/>
        <scheme val="minor"/>
      </rPr>
      <t>…... 136 µg/l</t>
    </r>
  </si>
  <si>
    <r>
      <t>C</t>
    </r>
    <r>
      <rPr>
        <vertAlign val="subscript"/>
        <sz val="9"/>
        <color theme="1"/>
        <rFont val="Calibri"/>
        <family val="2"/>
        <charset val="238"/>
        <scheme val="minor"/>
      </rPr>
      <t>10</t>
    </r>
    <r>
      <rPr>
        <sz val="9"/>
        <color theme="1"/>
        <rFont val="Calibri"/>
        <family val="2"/>
        <charset val="238"/>
        <scheme val="minor"/>
      </rPr>
      <t>-C</t>
    </r>
    <r>
      <rPr>
        <vertAlign val="subscript"/>
        <sz val="9"/>
        <color theme="1"/>
        <rFont val="Calibri"/>
        <family val="2"/>
        <charset val="238"/>
        <scheme val="minor"/>
      </rPr>
      <t>40</t>
    </r>
    <r>
      <rPr>
        <sz val="9"/>
        <color theme="1"/>
        <rFont val="Calibri"/>
        <family val="2"/>
        <charset val="238"/>
        <scheme val="minor"/>
      </rPr>
      <t>…... 2,8 mg/l                           NL = 7 800 mg/l</t>
    </r>
  </si>
  <si>
    <r>
      <t>C</t>
    </r>
    <r>
      <rPr>
        <vertAlign val="subscript"/>
        <sz val="9"/>
        <color theme="1"/>
        <rFont val="Calibri"/>
        <family val="2"/>
        <charset val="238"/>
        <scheme val="minor"/>
      </rPr>
      <t>10</t>
    </r>
    <r>
      <rPr>
        <sz val="9"/>
        <color theme="1"/>
        <rFont val="Calibri"/>
        <family val="2"/>
        <charset val="238"/>
        <scheme val="minor"/>
      </rPr>
      <t>-C</t>
    </r>
    <r>
      <rPr>
        <vertAlign val="subscript"/>
        <sz val="9"/>
        <color theme="1"/>
        <rFont val="Calibri"/>
        <family val="2"/>
        <charset val="238"/>
        <scheme val="minor"/>
      </rPr>
      <t>40</t>
    </r>
    <r>
      <rPr>
        <sz val="9"/>
        <color theme="1"/>
        <rFont val="Calibri"/>
        <family val="2"/>
        <charset val="238"/>
        <scheme val="minor"/>
      </rPr>
      <t>…... 54,9 mg/l</t>
    </r>
  </si>
  <si>
    <r>
      <t>*Vozidlo předpokl. Objemu 14 m 3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- cena za dopravu  - za 1 km)vozidla do místa plnění a zpět</t>
    </r>
  </si>
  <si>
    <t>pracovník</t>
  </si>
  <si>
    <t xml:space="preserve">Cena za hodinu - denní práce  </t>
  </si>
  <si>
    <r>
      <t xml:space="preserve">Cena za hodinu - noční práce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</si>
  <si>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Znečištěná voda z bahníků </t>
  </si>
  <si>
    <t xml:space="preserve">předpokládaný počet svozů </t>
  </si>
  <si>
    <t xml:space="preserve">předpokládaný počet hod </t>
  </si>
  <si>
    <r>
      <t xml:space="preserve">Modelový příklad </t>
    </r>
    <r>
      <rPr>
        <b/>
        <sz val="11"/>
        <color theme="4" tint="0.59999389629810485"/>
        <rFont val="Arial"/>
        <family val="2"/>
        <charset val="238"/>
      </rPr>
      <t>2 letého svozu</t>
    </r>
    <r>
      <rPr>
        <b/>
        <sz val="11"/>
        <color theme="0"/>
        <rFont val="Arial"/>
        <family val="2"/>
        <charset val="238"/>
      </rPr>
      <t xml:space="preserve">
čištění kalových jímek (bahníků) tramvajové tratě Plzeň; odpadového hospodářství vozovna Slovany </t>
    </r>
  </si>
  <si>
    <t xml:space="preserve">Zaolejovaná voda (za 1 t) -  13 05 07* nebo obdobný odpad </t>
  </si>
  <si>
    <t>Popis položky</t>
  </si>
  <si>
    <t>Práce</t>
  </si>
  <si>
    <t>Doprava</t>
  </si>
  <si>
    <t>doplnit Kč za km</t>
  </si>
  <si>
    <t>doplnit Kč/hod</t>
  </si>
  <si>
    <t>Doplnit cenu za t</t>
  </si>
  <si>
    <t>Cena za 1 t v Kč bez DPH*)</t>
  </si>
  <si>
    <t>Počet MJ (t)</t>
  </si>
  <si>
    <t>Doplnit počet km za jeden svoz (celkem tam a zpět)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</si>
</sst>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bscript"/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4" tint="0.59999389629810485"/>
      <name val="Arial"/>
      <family val="2"/>
      <charset val="238"/>
    </font>
    <font>
      <b/>
      <sz val="9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32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3" borderId="22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right" vertical="center" wrapText="1"/>
    </xf>
    <xf numFmtId="4" fontId="5" fillId="4" borderId="13" xfId="0" applyNumberFormat="1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4" fontId="2" fillId="5" borderId="2" xfId="1" applyNumberFormat="1" applyFont="1" applyFill="1" applyBorder="1" applyAlignment="1" applyProtection="1">
      <alignment horizontal="center" vertical="center"/>
      <protection locked="0"/>
    </xf>
    <xf numFmtId="4" fontId="3" fillId="5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0" borderId="0" xfId="0" applyFont="1"/>
    <xf numFmtId="0" fontId="0" fillId="0" borderId="27" xfId="0" applyFont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12" fillId="6" borderId="10" xfId="0" applyFont="1" applyFill="1" applyBorder="1" applyAlignment="1">
      <alignment horizontal="left" vertical="center" wrapText="1"/>
    </xf>
    <xf numFmtId="4" fontId="13" fillId="6" borderId="13" xfId="0" applyNumberFormat="1" applyFont="1" applyFill="1" applyBorder="1" applyAlignment="1">
      <alignment horizontal="center" vertical="center"/>
    </xf>
    <xf numFmtId="4" fontId="13" fillId="6" borderId="2" xfId="1" applyNumberFormat="1" applyFont="1" applyFill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left" vertical="center" wrapText="1"/>
    </xf>
    <xf numFmtId="0" fontId="12" fillId="6" borderId="20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vertical="center" wrapText="1"/>
    </xf>
    <xf numFmtId="0" fontId="13" fillId="6" borderId="21" xfId="0" applyFont="1" applyFill="1" applyBorder="1" applyAlignment="1">
      <alignment vertical="center" wrapText="1"/>
    </xf>
    <xf numFmtId="0" fontId="13" fillId="6" borderId="22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6" fillId="0" borderId="23" xfId="0" applyFont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16" fillId="6" borderId="0" xfId="0" applyFont="1" applyFill="1"/>
    <xf numFmtId="0" fontId="12" fillId="6" borderId="3" xfId="0" applyFont="1" applyFill="1" applyBorder="1" applyAlignment="1">
      <alignment horizontal="center" vertical="center" wrapText="1"/>
    </xf>
    <xf numFmtId="4" fontId="12" fillId="6" borderId="13" xfId="0" applyNumberFormat="1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 wrapText="1"/>
    </xf>
    <xf numFmtId="4" fontId="12" fillId="6" borderId="2" xfId="1" applyNumberFormat="1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8" fillId="0" borderId="2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FFFF99"/>
      <color rgb="FFFFCC66"/>
      <color rgb="FFF5CD32"/>
      <color rgb="FF0032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9525</xdr:rowOff>
    </xdr:from>
    <xdr:to>
      <xdr:col>1</xdr:col>
      <xdr:colOff>611878</xdr:colOff>
      <xdr:row>1</xdr:row>
      <xdr:rowOff>460575</xdr:rowOff>
    </xdr:to>
    <xdr:pic>
      <xdr:nvPicPr>
        <xdr:cNvPr id="2" name="Obrázek 1" descr="Plzen_PMDP_B_RGB_negativ-0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638175"/>
          <a:ext cx="2440678" cy="45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showGridLines="0" tabSelected="1" topLeftCell="A8" zoomScaleNormal="100" workbookViewId="0">
      <selection activeCell="F25" sqref="F25"/>
    </sheetView>
  </sheetViews>
  <sheetFormatPr defaultRowHeight="15" x14ac:dyDescent="0.25"/>
  <cols>
    <col min="1" max="1" width="27.85546875" style="1" customWidth="1"/>
    <col min="2" max="2" width="36.140625" style="1" customWidth="1"/>
    <col min="3" max="3" width="17.5703125" style="1" customWidth="1"/>
    <col min="4" max="4" width="14" customWidth="1"/>
    <col min="5" max="5" width="17.5703125" customWidth="1"/>
    <col min="6" max="6" width="14" customWidth="1"/>
    <col min="7" max="7" width="38.140625" customWidth="1"/>
    <col min="8" max="8" width="13.42578125" customWidth="1"/>
    <col min="9" max="9" width="14.28515625" customWidth="1"/>
  </cols>
  <sheetData>
    <row r="1" spans="1:7" ht="49.5" customHeight="1" x14ac:dyDescent="0.25">
      <c r="A1" s="20" t="s">
        <v>13</v>
      </c>
    </row>
    <row r="2" spans="1:7" ht="38.25" customHeight="1" thickBot="1" x14ac:dyDescent="0.3">
      <c r="A2" s="15"/>
      <c r="B2" s="48" t="s">
        <v>26</v>
      </c>
      <c r="C2" s="49"/>
      <c r="D2" s="49"/>
      <c r="E2" s="49"/>
      <c r="F2" s="49"/>
      <c r="G2" s="49"/>
    </row>
    <row r="3" spans="1:7" ht="45.75" customHeight="1" x14ac:dyDescent="0.25">
      <c r="A3" s="50" t="s">
        <v>1</v>
      </c>
      <c r="B3" s="51"/>
      <c r="C3" s="52"/>
      <c r="D3" s="6" t="s">
        <v>35</v>
      </c>
      <c r="E3" s="11" t="s">
        <v>33</v>
      </c>
      <c r="F3" s="11" t="s">
        <v>8</v>
      </c>
      <c r="G3" s="5" t="s">
        <v>34</v>
      </c>
    </row>
    <row r="4" spans="1:7" ht="30" customHeight="1" x14ac:dyDescent="0.25">
      <c r="A4" s="53" t="s">
        <v>10</v>
      </c>
      <c r="B4" s="4" t="s">
        <v>6</v>
      </c>
      <c r="C4" s="55" t="s">
        <v>17</v>
      </c>
      <c r="D4" s="7">
        <v>1</v>
      </c>
      <c r="E4" s="16">
        <v>0</v>
      </c>
      <c r="F4" s="9">
        <v>320</v>
      </c>
      <c r="G4" s="18">
        <f>D4*E4*F4</f>
        <v>0</v>
      </c>
    </row>
    <row r="5" spans="1:7" ht="30" customHeight="1" x14ac:dyDescent="0.25">
      <c r="A5" s="54"/>
      <c r="B5" s="4" t="s">
        <v>27</v>
      </c>
      <c r="C5" s="56"/>
      <c r="D5" s="7">
        <v>1</v>
      </c>
      <c r="E5" s="16">
        <v>0</v>
      </c>
      <c r="F5" s="9">
        <v>1</v>
      </c>
      <c r="G5" s="18">
        <f t="shared" ref="G5:G16" si="0">D5*E5*F5</f>
        <v>0</v>
      </c>
    </row>
    <row r="6" spans="1:7" ht="30" customHeight="1" x14ac:dyDescent="0.25">
      <c r="A6" s="54"/>
      <c r="B6" s="4" t="s">
        <v>5</v>
      </c>
      <c r="C6" s="56"/>
      <c r="D6" s="7">
        <v>1</v>
      </c>
      <c r="E6" s="16">
        <v>0</v>
      </c>
      <c r="F6" s="9">
        <v>1</v>
      </c>
      <c r="G6" s="18">
        <f t="shared" si="0"/>
        <v>0</v>
      </c>
    </row>
    <row r="7" spans="1:7" ht="30" customHeight="1" x14ac:dyDescent="0.25">
      <c r="A7" s="54"/>
      <c r="B7" s="34" t="s">
        <v>23</v>
      </c>
      <c r="C7" s="56"/>
      <c r="D7" s="7">
        <v>1</v>
      </c>
      <c r="E7" s="16">
        <v>0</v>
      </c>
      <c r="F7" s="9">
        <v>1</v>
      </c>
      <c r="G7" s="18">
        <f t="shared" si="0"/>
        <v>0</v>
      </c>
    </row>
    <row r="8" spans="1:7" ht="39.75" customHeight="1" x14ac:dyDescent="0.25">
      <c r="A8" s="53" t="s">
        <v>9</v>
      </c>
      <c r="B8" s="4" t="s">
        <v>6</v>
      </c>
      <c r="C8" s="57" t="s">
        <v>18</v>
      </c>
      <c r="D8" s="7">
        <v>1</v>
      </c>
      <c r="E8" s="16">
        <v>0</v>
      </c>
      <c r="F8" s="9">
        <v>60</v>
      </c>
      <c r="G8" s="18">
        <f t="shared" si="0"/>
        <v>0</v>
      </c>
    </row>
    <row r="9" spans="1:7" ht="43.5" customHeight="1" x14ac:dyDescent="0.25">
      <c r="A9" s="54"/>
      <c r="B9" s="4" t="s">
        <v>7</v>
      </c>
      <c r="C9" s="58"/>
      <c r="D9" s="7">
        <v>1</v>
      </c>
      <c r="E9" s="16">
        <v>0</v>
      </c>
      <c r="F9" s="9">
        <v>1</v>
      </c>
      <c r="G9" s="18">
        <f t="shared" si="0"/>
        <v>0</v>
      </c>
    </row>
    <row r="10" spans="1:7" ht="30" customHeight="1" x14ac:dyDescent="0.25">
      <c r="A10" s="53" t="s">
        <v>11</v>
      </c>
      <c r="B10" s="4" t="s">
        <v>3</v>
      </c>
      <c r="C10" s="57" t="s">
        <v>16</v>
      </c>
      <c r="D10" s="7">
        <v>1</v>
      </c>
      <c r="E10" s="16">
        <v>0</v>
      </c>
      <c r="F10" s="9">
        <v>10</v>
      </c>
      <c r="G10" s="18">
        <f t="shared" si="0"/>
        <v>0</v>
      </c>
    </row>
    <row r="11" spans="1:7" ht="30" customHeight="1" x14ac:dyDescent="0.25">
      <c r="A11" s="54"/>
      <c r="B11" s="4" t="s">
        <v>15</v>
      </c>
      <c r="C11" s="58"/>
      <c r="D11" s="7">
        <v>1</v>
      </c>
      <c r="E11" s="16">
        <v>0</v>
      </c>
      <c r="F11" s="9">
        <v>10</v>
      </c>
      <c r="G11" s="18">
        <f t="shared" si="0"/>
        <v>0</v>
      </c>
    </row>
    <row r="12" spans="1:7" ht="30" customHeight="1" x14ac:dyDescent="0.25">
      <c r="A12" s="59"/>
      <c r="B12" s="4" t="s">
        <v>4</v>
      </c>
      <c r="C12" s="21"/>
      <c r="D12" s="7">
        <v>1</v>
      </c>
      <c r="E12" s="16">
        <v>0</v>
      </c>
      <c r="F12" s="9">
        <v>1</v>
      </c>
      <c r="G12" s="18">
        <f t="shared" si="0"/>
        <v>0</v>
      </c>
    </row>
    <row r="13" spans="1:7" ht="56.25" customHeight="1" x14ac:dyDescent="0.25">
      <c r="A13" s="25"/>
      <c r="B13" s="36" t="s">
        <v>28</v>
      </c>
      <c r="C13" s="37"/>
      <c r="D13" s="38" t="s">
        <v>36</v>
      </c>
      <c r="E13" s="39" t="s">
        <v>31</v>
      </c>
      <c r="F13" s="40" t="s">
        <v>24</v>
      </c>
      <c r="G13" s="41"/>
    </row>
    <row r="14" spans="1:7" ht="47.25" x14ac:dyDescent="0.25">
      <c r="A14" s="24" t="s">
        <v>30</v>
      </c>
      <c r="B14" s="4" t="s">
        <v>19</v>
      </c>
      <c r="C14" s="3"/>
      <c r="D14" s="17">
        <v>0</v>
      </c>
      <c r="E14" s="16">
        <v>0</v>
      </c>
      <c r="F14" s="9">
        <v>30</v>
      </c>
      <c r="G14" s="18">
        <f t="shared" si="0"/>
        <v>0</v>
      </c>
    </row>
    <row r="15" spans="1:7" ht="30" x14ac:dyDescent="0.25">
      <c r="A15" s="29"/>
      <c r="B15" s="30"/>
      <c r="C15" s="31"/>
      <c r="D15" s="32" t="s">
        <v>20</v>
      </c>
      <c r="E15" s="26" t="s">
        <v>32</v>
      </c>
      <c r="F15" s="33" t="s">
        <v>25</v>
      </c>
      <c r="G15" s="27"/>
    </row>
    <row r="16" spans="1:7" ht="45" customHeight="1" x14ac:dyDescent="0.25">
      <c r="A16" s="28" t="s">
        <v>29</v>
      </c>
      <c r="B16" s="12" t="s">
        <v>21</v>
      </c>
      <c r="C16" s="13"/>
      <c r="D16" s="14">
        <v>1</v>
      </c>
      <c r="E16" s="16">
        <v>0</v>
      </c>
      <c r="F16" s="10">
        <v>120</v>
      </c>
      <c r="G16" s="18">
        <f t="shared" si="0"/>
        <v>0</v>
      </c>
    </row>
    <row r="17" spans="1:7" ht="45" customHeight="1" x14ac:dyDescent="0.25">
      <c r="A17" s="35" t="s">
        <v>29</v>
      </c>
      <c r="B17" s="4" t="s">
        <v>22</v>
      </c>
      <c r="C17" s="4"/>
      <c r="D17" s="23">
        <v>1</v>
      </c>
      <c r="E17" s="16">
        <v>0</v>
      </c>
      <c r="F17" s="22">
        <v>140</v>
      </c>
      <c r="G17" s="18">
        <f t="shared" ref="G17" si="1">D17*E17*F17</f>
        <v>0</v>
      </c>
    </row>
    <row r="18" spans="1:7" ht="30" customHeight="1" x14ac:dyDescent="0.25">
      <c r="A18" s="60"/>
      <c r="B18" s="61"/>
      <c r="C18" s="62"/>
      <c r="D18" s="62"/>
      <c r="E18" s="63"/>
      <c r="F18" s="63"/>
      <c r="G18" s="64"/>
    </row>
    <row r="19" spans="1:7" ht="30" customHeight="1" x14ac:dyDescent="0.25">
      <c r="A19" s="65" t="s">
        <v>0</v>
      </c>
      <c r="B19" s="66"/>
      <c r="C19" s="66"/>
      <c r="D19" s="67"/>
      <c r="E19" s="8"/>
      <c r="F19" s="8"/>
      <c r="G19" s="19">
        <f>SUM(G4:G17)</f>
        <v>0</v>
      </c>
    </row>
    <row r="20" spans="1:7" ht="27" customHeight="1" x14ac:dyDescent="0.25">
      <c r="A20" s="45" t="s">
        <v>14</v>
      </c>
      <c r="B20" s="46"/>
      <c r="C20" s="46"/>
      <c r="D20" s="47"/>
    </row>
    <row r="21" spans="1:7" ht="17.25" customHeight="1" x14ac:dyDescent="0.25">
      <c r="A21" s="42" t="s">
        <v>12</v>
      </c>
      <c r="B21" s="43"/>
      <c r="C21" s="43"/>
      <c r="D21" s="43"/>
      <c r="E21" s="43"/>
      <c r="F21" s="43"/>
      <c r="G21" s="44"/>
    </row>
    <row r="42" spans="1:2" x14ac:dyDescent="0.25">
      <c r="A42" s="2" t="s">
        <v>2</v>
      </c>
      <c r="B42" s="2"/>
    </row>
  </sheetData>
  <mergeCells count="12">
    <mergeCell ref="A21:G21"/>
    <mergeCell ref="A20:D20"/>
    <mergeCell ref="B2:G2"/>
    <mergeCell ref="A3:C3"/>
    <mergeCell ref="A4:A7"/>
    <mergeCell ref="C4:C7"/>
    <mergeCell ref="A8:A9"/>
    <mergeCell ref="C8:C9"/>
    <mergeCell ref="A10:A12"/>
    <mergeCell ref="A18:G18"/>
    <mergeCell ref="A19:D19"/>
    <mergeCell ref="C10:C11"/>
  </mergeCells>
  <printOptions horizontalCentered="1"/>
  <pageMargins left="0.51181102362204722" right="0.51181102362204722" top="0.59055118110236227" bottom="0.59055118110236227" header="0.31496062992125984" footer="0.31496062992125984"/>
  <pageSetup paperSize="8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3268611C811E4699BEA03D23D23A81" ma:contentTypeVersion="1" ma:contentTypeDescription="Vytvoří nový dokument" ma:contentTypeScope="" ma:versionID="643d22b6178821d6f3c52c5188dfdf99">
  <xsd:schema xmlns:xsd="http://www.w3.org/2001/XMLSchema" xmlns:xs="http://www.w3.org/2001/XMLSchema" xmlns:p="http://schemas.microsoft.com/office/2006/metadata/properties" xmlns:ns2="a7951faf-23fd-4a20-be1e-078bbe8d3a9a" targetNamespace="http://schemas.microsoft.com/office/2006/metadata/properties" ma:root="true" ma:fieldsID="0c2c2550e774d23d24efe502dfb120e4" ns2:_="">
    <xsd:import namespace="a7951faf-23fd-4a20-be1e-078bbe8d3a9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51faf-23fd-4a20-be1e-078bbe8d3a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D4DF5D-88B9-47D9-98EE-6F5A1C77AE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16685B-32B2-4341-9A6E-C61BB014A4CA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a7951faf-23fd-4a20-be1e-078bbe8d3a9a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D24F40C-8C8E-44D4-8BD6-C74B2524EB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951faf-23fd-4a20-be1e-078bbe8d3a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Modelový příklad</vt:lpstr>
    </vt:vector>
  </TitlesOfParts>
  <Company>PMDP,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Klug Marek</dc:creator>
  <cp:lastModifiedBy>Šindelářová Petra, Mgr.</cp:lastModifiedBy>
  <cp:lastPrinted>2026-03-04T08:44:50Z</cp:lastPrinted>
  <dcterms:created xsi:type="dcterms:W3CDTF">2009-04-22T09:29:55Z</dcterms:created>
  <dcterms:modified xsi:type="dcterms:W3CDTF">2026-03-04T08:45:54Z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0x010100133268611C811E4699BEA03D23D23A81</vt:lpwstr>
  </property>
</Properties>
</file>