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Veřejné zakázky\2025\16_VZ - Dodávka materiálu pro VO\01_Zadávací dokumentace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3" i="1"/>
  <c r="F34" i="1"/>
  <c r="F31" i="1" l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5" i="1" l="1"/>
</calcChain>
</file>

<file path=xl/sharedStrings.xml><?xml version="1.0" encoding="utf-8"?>
<sst xmlns="http://schemas.openxmlformats.org/spreadsheetml/2006/main" count="71" uniqueCount="41">
  <si>
    <t>Název</t>
  </si>
  <si>
    <t>ks za rok - předpoklad</t>
  </si>
  <si>
    <t>mj</t>
  </si>
  <si>
    <t>Cena za mj</t>
  </si>
  <si>
    <t>Cena celkem</t>
  </si>
  <si>
    <t>stožár (např.typ JB12) 159/114/89 žz s jazýčkem na uzemnění, otvor pro kabely min.55x250mm,energ.zámek, tloušťka stěny viz. příloha č.2</t>
  </si>
  <si>
    <t>stožár (např.typ  JB10) žz 159/114/89 žz s jazýčkem na uzemnění, otvor pro kabely min.55x250mm,energ.zámek, tloušťka stěny viz.příloha č.2</t>
  </si>
  <si>
    <t>stožár (např.typ JB8) žz 159/114/89 žz s jazýčkem na uzemnění, otvor pro kabely min.55x250mm,energ.zámek, tloušťka stěny viz. příloha č.2</t>
  </si>
  <si>
    <t>stožár (např.typ JBSD8 3°) žz 219/159/114 žz s jazýčkem na uzemnění, otvor pro kabely min.55x250mm,energ.zámek, tloušťka stěny viz. příloha č.2</t>
  </si>
  <si>
    <t>stožár (např.typ K6 3°) žz 133/76/60 žz s jazýčkem na uzemnění, otvor pro kabely min.55x250mm,energ.zámek, tloušťka stěny viz. příloha č.1</t>
  </si>
  <si>
    <t>stožár (např.typ KK 6 2°) 133/60 žz s jazýčkem na uzemnění, otvor pro kabely min.55x250mm,energ.zámek, tloušťka stěny viz. příloha č.1</t>
  </si>
  <si>
    <t>stožár (např.typ KKA 5 2°) žz 114/60 s jazýčkem na uzemnění, otvor pro kabely min.55x250mm,energ.zámek, tloušťka stěny viz. příloha č.1</t>
  </si>
  <si>
    <t>stožár (např.typ KK 5 2°) žz 133/60 s jazýčkem na uzemnění, otvor pro kabely min.55x250mm,energ.zámek, tloušťka stěny viz. příloha č.1</t>
  </si>
  <si>
    <t>stožár (např. typ KKA 4 2°) žz 114/60 s jazýčkem na uzemnění, otvor pro kabely min.55x250mm,energ.zámek, tloušťka stěny viz. příloha č.1</t>
  </si>
  <si>
    <t>stožár (např.typ JB-M7 2°) žz 159/114 přechod. žz s jazýčkem na uzemnění, otvor pro kabely min.55x250mm,energ.zámek, tloušťka stěny viz. příloha č.2</t>
  </si>
  <si>
    <t>stožár (např.typ K 10) 133/89/60 žz s jazýčkem na uzemnění, otvor pro kabely min.55x250mm,energ.zámek, tloušťka stěny viz. příloha č.1</t>
  </si>
  <si>
    <t>stožár (např.typ K 7 )133/89/60 žz s jazýčkem na uzemnění, otvor pro kabely min.55x250mm,energ.zámek, tloušťka stěny viz. příloha č.1</t>
  </si>
  <si>
    <t>stožár (např. typ JB 10 T) 159/133/114 žz s jazýčkem na uzemnění, otvor pro kabely min.55x250mm,energ.zámek, tloušťka stěny viz. příloha č.2</t>
  </si>
  <si>
    <t>stožár ( např. typ K 8) 133/89/60 žz s jazýčkem na uzemnění, otvor pro kabely min.55x250mm,energ.zámek, tloušťka stěny viz. příloha č.1</t>
  </si>
  <si>
    <t>stožár (např. typ K5) 133/89/60 žz s jazýčkem na uzemnění, otvor pro kabely min.55x250mm, energ.zámek,tloušťka stěny viz. příloha č.1</t>
  </si>
  <si>
    <t xml:space="preserve">výložník sadový lomený (např.typ SK) 1/60 rameno 1000mm žz </t>
  </si>
  <si>
    <t>výložník sadový lomený  (např.typ SK) 1/60 rameno 500mm žz</t>
  </si>
  <si>
    <t>výložník obloukový (např.typ V) 1/89 rameno 2500mm  žz  nasazovací část do stožáru min.400mm</t>
  </si>
  <si>
    <t>výložník obloukový (např.typ V) 1/89 rameno 1500mm  žz  nasazovací část do stožáru min.400mm</t>
  </si>
  <si>
    <t>výložník obloukový (např.typ V) 1/89 rameno 3000mm  žz  nasazovací část do stožáru min.400mm</t>
  </si>
  <si>
    <t>výložník obloukový (např.typ V) 1/114 rameno 1500mm žz  nasazovací část do stožáru min.400mm</t>
  </si>
  <si>
    <t>výložník obloukový (např.typ V) 1/114 rameno 2500mm žz  nasazovací část do stožáru min.400mm</t>
  </si>
  <si>
    <t>výložník obloukový (např.typ V) 2/89 rameno 2500mm žz  nasazovací část do stožáru min.400mm</t>
  </si>
  <si>
    <t>výložník trakční obloukový (např.typ VTR 1) rameno 2500mm žz</t>
  </si>
  <si>
    <t>výložník trakční obloukový (např.typ VTR 1) rameno 1500mm žz</t>
  </si>
  <si>
    <t>výložník trakční obloukový (např.typ VTR 1) rameno 3000mm žz</t>
  </si>
  <si>
    <t xml:space="preserve">výložník rovný (např.typ UD )1/89 rameno 3000mm žz </t>
  </si>
  <si>
    <t>výložník trakční obloukový (např.typ VTR 2) rameno 2500mm žz</t>
  </si>
  <si>
    <t xml:space="preserve">výložník rovný na bandimex (např. typ UNI 1) rameno 300mm žz </t>
  </si>
  <si>
    <t xml:space="preserve">výložník rovný na bandimex (např.typ UNI 1) rameno 1000mm žz </t>
  </si>
  <si>
    <t xml:space="preserve">výložník rovný na bandimex (např.typ UNI 1) rameno 500mm žz </t>
  </si>
  <si>
    <t>Celkem částka bez DPH*</t>
  </si>
  <si>
    <r>
      <t>*</t>
    </r>
    <r>
      <rPr>
        <i/>
        <sz val="11"/>
        <color theme="1"/>
        <rFont val="Calibri"/>
        <family val="2"/>
        <charset val="238"/>
        <scheme val="minor"/>
      </rPr>
      <t>předmětem hodnocení</t>
    </r>
  </si>
  <si>
    <t>ks</t>
  </si>
  <si>
    <t>Příloha č. 2 - Cenová nabídka - Katalog stožáry a výložníky</t>
  </si>
  <si>
    <t xml:space="preserve"> Položka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</si>
</sst>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2" fillId="0" borderId="5" xfId="0" applyNumberFormat="1" applyFont="1" applyBorder="1"/>
    <xf numFmtId="164" fontId="2" fillId="0" borderId="6" xfId="0" applyNumberFormat="1" applyFont="1" applyBorder="1"/>
    <xf numFmtId="0" fontId="2" fillId="0" borderId="8" xfId="0" applyFon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0" fontId="2" fillId="0" borderId="8" xfId="0" applyFont="1" applyBorder="1" applyAlignment="1">
      <alignment wrapText="1"/>
    </xf>
    <xf numFmtId="0" fontId="1" fillId="0" borderId="2" xfId="0" applyFont="1" applyBorder="1"/>
    <xf numFmtId="164" fontId="2" fillId="0" borderId="10" xfId="0" applyNumberFormat="1" applyFont="1" applyBorder="1"/>
    <xf numFmtId="164" fontId="1" fillId="0" borderId="11" xfId="0" applyNumberFormat="1" applyFont="1" applyBorder="1"/>
    <xf numFmtId="164" fontId="0" fillId="0" borderId="8" xfId="0" applyNumberForma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zoomScaleNormal="100" workbookViewId="0">
      <selection activeCell="I5" sqref="I5"/>
    </sheetView>
  </sheetViews>
  <sheetFormatPr defaultRowHeight="15" x14ac:dyDescent="0.25"/>
  <cols>
    <col min="1" max="1" width="8.28515625" style="18" customWidth="1"/>
    <col min="2" max="2" width="65.5703125" customWidth="1"/>
    <col min="3" max="3" width="12" style="22" customWidth="1"/>
    <col min="4" max="4" width="5.42578125" style="22" customWidth="1"/>
    <col min="5" max="5" width="13.42578125" customWidth="1"/>
    <col min="6" max="6" width="15.5703125" customWidth="1"/>
  </cols>
  <sheetData>
    <row r="1" spans="1:6" ht="15.75" x14ac:dyDescent="0.25">
      <c r="B1" s="2" t="s">
        <v>39</v>
      </c>
      <c r="E1" s="1"/>
      <c r="F1" s="1"/>
    </row>
    <row r="2" spans="1:6" ht="15.75" thickBot="1" x14ac:dyDescent="0.3">
      <c r="E2" s="1"/>
      <c r="F2" s="1"/>
    </row>
    <row r="3" spans="1:6" ht="48" thickBot="1" x14ac:dyDescent="0.3">
      <c r="A3" s="17" t="s">
        <v>40</v>
      </c>
      <c r="B3" s="3" t="s">
        <v>0</v>
      </c>
      <c r="C3" s="4" t="s">
        <v>1</v>
      </c>
      <c r="D3" s="23" t="s">
        <v>2</v>
      </c>
      <c r="E3" s="5" t="s">
        <v>3</v>
      </c>
      <c r="F3" s="6" t="s">
        <v>4</v>
      </c>
    </row>
    <row r="4" spans="1:6" ht="37.5" customHeight="1" x14ac:dyDescent="0.25">
      <c r="A4" s="19">
        <v>1</v>
      </c>
      <c r="B4" s="12" t="s">
        <v>5</v>
      </c>
      <c r="C4" s="24">
        <v>5</v>
      </c>
      <c r="D4" s="24" t="s">
        <v>38</v>
      </c>
      <c r="E4" s="7"/>
      <c r="F4" s="8">
        <f>C4*E4</f>
        <v>0</v>
      </c>
    </row>
    <row r="5" spans="1:6" ht="47.25" x14ac:dyDescent="0.25">
      <c r="A5" s="20">
        <v>2</v>
      </c>
      <c r="B5" s="12" t="s">
        <v>6</v>
      </c>
      <c r="C5" s="26">
        <v>20</v>
      </c>
      <c r="D5" s="25" t="s">
        <v>38</v>
      </c>
      <c r="E5" s="10"/>
      <c r="F5" s="11">
        <f t="shared" ref="F5:F34" si="0">C5*E5</f>
        <v>0</v>
      </c>
    </row>
    <row r="6" spans="1:6" ht="30.75" customHeight="1" x14ac:dyDescent="0.25">
      <c r="A6" s="20">
        <v>3</v>
      </c>
      <c r="B6" s="12" t="s">
        <v>7</v>
      </c>
      <c r="C6" s="26">
        <v>20</v>
      </c>
      <c r="D6" s="25" t="s">
        <v>38</v>
      </c>
      <c r="E6" s="10"/>
      <c r="F6" s="11">
        <f t="shared" si="0"/>
        <v>0</v>
      </c>
    </row>
    <row r="7" spans="1:6" ht="47.25" x14ac:dyDescent="0.25">
      <c r="A7" s="20">
        <v>4</v>
      </c>
      <c r="B7" s="12" t="s">
        <v>8</v>
      </c>
      <c r="C7" s="26">
        <v>2</v>
      </c>
      <c r="D7" s="25" t="s">
        <v>38</v>
      </c>
      <c r="E7" s="10"/>
      <c r="F7" s="11">
        <f t="shared" si="0"/>
        <v>0</v>
      </c>
    </row>
    <row r="8" spans="1:6" ht="31.5" customHeight="1" x14ac:dyDescent="0.25">
      <c r="A8" s="19">
        <v>5</v>
      </c>
      <c r="B8" s="12" t="s">
        <v>9</v>
      </c>
      <c r="C8" s="26">
        <v>15</v>
      </c>
      <c r="D8" s="25" t="s">
        <v>38</v>
      </c>
      <c r="E8" s="10"/>
      <c r="F8" s="11">
        <f t="shared" si="0"/>
        <v>0</v>
      </c>
    </row>
    <row r="9" spans="1:6" ht="33.75" customHeight="1" x14ac:dyDescent="0.25">
      <c r="A9" s="20">
        <v>6</v>
      </c>
      <c r="B9" s="12" t="s">
        <v>10</v>
      </c>
      <c r="C9" s="26">
        <v>2</v>
      </c>
      <c r="D9" s="25" t="s">
        <v>38</v>
      </c>
      <c r="E9" s="10"/>
      <c r="F9" s="11">
        <f t="shared" si="0"/>
        <v>0</v>
      </c>
    </row>
    <row r="10" spans="1:6" ht="31.5" customHeight="1" x14ac:dyDescent="0.25">
      <c r="A10" s="19">
        <v>7</v>
      </c>
      <c r="B10" s="12" t="s">
        <v>11</v>
      </c>
      <c r="C10" s="26">
        <v>10</v>
      </c>
      <c r="D10" s="25" t="s">
        <v>38</v>
      </c>
      <c r="E10" s="10"/>
      <c r="F10" s="11">
        <f t="shared" si="0"/>
        <v>0</v>
      </c>
    </row>
    <row r="11" spans="1:6" ht="30.75" customHeight="1" x14ac:dyDescent="0.25">
      <c r="A11" s="19">
        <v>8</v>
      </c>
      <c r="B11" s="12" t="s">
        <v>12</v>
      </c>
      <c r="C11" s="26">
        <v>2</v>
      </c>
      <c r="D11" s="25" t="s">
        <v>38</v>
      </c>
      <c r="E11" s="10"/>
      <c r="F11" s="11">
        <f t="shared" si="0"/>
        <v>0</v>
      </c>
    </row>
    <row r="12" spans="1:6" ht="28.5" customHeight="1" x14ac:dyDescent="0.25">
      <c r="A12" s="20">
        <v>9</v>
      </c>
      <c r="B12" s="12" t="s">
        <v>13</v>
      </c>
      <c r="C12" s="26">
        <v>5</v>
      </c>
      <c r="D12" s="25" t="s">
        <v>38</v>
      </c>
      <c r="E12" s="10"/>
      <c r="F12" s="11">
        <f t="shared" si="0"/>
        <v>0</v>
      </c>
    </row>
    <row r="13" spans="1:6" ht="47.25" x14ac:dyDescent="0.25">
      <c r="A13" s="20">
        <v>10</v>
      </c>
      <c r="B13" s="12" t="s">
        <v>14</v>
      </c>
      <c r="C13" s="26">
        <v>5</v>
      </c>
      <c r="D13" s="25" t="s">
        <v>38</v>
      </c>
      <c r="E13" s="10"/>
      <c r="F13" s="11">
        <f t="shared" si="0"/>
        <v>0</v>
      </c>
    </row>
    <row r="14" spans="1:6" ht="34.5" customHeight="1" x14ac:dyDescent="0.25">
      <c r="A14" s="20">
        <v>11</v>
      </c>
      <c r="B14" s="12" t="s">
        <v>15</v>
      </c>
      <c r="C14" s="26">
        <v>2</v>
      </c>
      <c r="D14" s="25" t="s">
        <v>38</v>
      </c>
      <c r="E14" s="10"/>
      <c r="F14" s="11">
        <f t="shared" si="0"/>
        <v>0</v>
      </c>
    </row>
    <row r="15" spans="1:6" ht="31.5" customHeight="1" x14ac:dyDescent="0.25">
      <c r="A15" s="19">
        <v>12</v>
      </c>
      <c r="B15" s="12" t="s">
        <v>16</v>
      </c>
      <c r="C15" s="26">
        <v>3</v>
      </c>
      <c r="D15" s="25" t="s">
        <v>38</v>
      </c>
      <c r="E15" s="10"/>
      <c r="F15" s="11">
        <f t="shared" si="0"/>
        <v>0</v>
      </c>
    </row>
    <row r="16" spans="1:6" ht="47.25" x14ac:dyDescent="0.25">
      <c r="A16" s="20">
        <v>13</v>
      </c>
      <c r="B16" s="12" t="s">
        <v>17</v>
      </c>
      <c r="C16" s="26">
        <v>10</v>
      </c>
      <c r="D16" s="25" t="s">
        <v>38</v>
      </c>
      <c r="E16" s="10"/>
      <c r="F16" s="11">
        <f t="shared" si="0"/>
        <v>0</v>
      </c>
    </row>
    <row r="17" spans="1:6" ht="32.25" customHeight="1" x14ac:dyDescent="0.25">
      <c r="A17" s="19">
        <v>14</v>
      </c>
      <c r="B17" s="12" t="s">
        <v>18</v>
      </c>
      <c r="C17" s="26">
        <v>10</v>
      </c>
      <c r="D17" s="25" t="s">
        <v>38</v>
      </c>
      <c r="E17" s="10"/>
      <c r="F17" s="11">
        <f t="shared" si="0"/>
        <v>0</v>
      </c>
    </row>
    <row r="18" spans="1:6" ht="31.5" customHeight="1" x14ac:dyDescent="0.25">
      <c r="A18" s="19">
        <v>15</v>
      </c>
      <c r="B18" s="12" t="s">
        <v>19</v>
      </c>
      <c r="C18" s="26">
        <v>15</v>
      </c>
      <c r="D18" s="25" t="s">
        <v>38</v>
      </c>
      <c r="E18" s="10"/>
      <c r="F18" s="11">
        <f t="shared" si="0"/>
        <v>0</v>
      </c>
    </row>
    <row r="19" spans="1:6" ht="15.75" x14ac:dyDescent="0.25">
      <c r="A19" s="20">
        <v>16</v>
      </c>
      <c r="B19" s="9" t="s">
        <v>20</v>
      </c>
      <c r="C19" s="26">
        <v>10</v>
      </c>
      <c r="D19" s="26" t="s">
        <v>38</v>
      </c>
      <c r="E19" s="10"/>
      <c r="F19" s="11">
        <f t="shared" si="0"/>
        <v>0</v>
      </c>
    </row>
    <row r="20" spans="1:6" ht="15.75" x14ac:dyDescent="0.25">
      <c r="A20" s="20">
        <v>17</v>
      </c>
      <c r="B20" s="9" t="s">
        <v>21</v>
      </c>
      <c r="C20" s="26">
        <v>10</v>
      </c>
      <c r="D20" s="26" t="s">
        <v>38</v>
      </c>
      <c r="E20" s="10"/>
      <c r="F20" s="11">
        <f t="shared" si="0"/>
        <v>0</v>
      </c>
    </row>
    <row r="21" spans="1:6" ht="31.5" x14ac:dyDescent="0.25">
      <c r="A21" s="20">
        <v>18</v>
      </c>
      <c r="B21" s="12" t="s">
        <v>22</v>
      </c>
      <c r="C21" s="26">
        <v>30</v>
      </c>
      <c r="D21" s="26" t="s">
        <v>38</v>
      </c>
      <c r="E21" s="10"/>
      <c r="F21" s="11">
        <f t="shared" si="0"/>
        <v>0</v>
      </c>
    </row>
    <row r="22" spans="1:6" ht="31.5" x14ac:dyDescent="0.25">
      <c r="A22" s="19">
        <v>19</v>
      </c>
      <c r="B22" s="12" t="s">
        <v>23</v>
      </c>
      <c r="C22" s="26">
        <v>15</v>
      </c>
      <c r="D22" s="26" t="s">
        <v>38</v>
      </c>
      <c r="E22" s="10"/>
      <c r="F22" s="11">
        <f t="shared" si="0"/>
        <v>0</v>
      </c>
    </row>
    <row r="23" spans="1:6" ht="31.5" x14ac:dyDescent="0.25">
      <c r="A23" s="20">
        <v>20</v>
      </c>
      <c r="B23" s="12" t="s">
        <v>24</v>
      </c>
      <c r="C23" s="26">
        <v>10</v>
      </c>
      <c r="D23" s="26" t="s">
        <v>38</v>
      </c>
      <c r="E23" s="10"/>
      <c r="F23" s="11">
        <f t="shared" si="0"/>
        <v>0</v>
      </c>
    </row>
    <row r="24" spans="1:6" ht="31.5" x14ac:dyDescent="0.25">
      <c r="A24" s="19">
        <v>21</v>
      </c>
      <c r="B24" s="12" t="s">
        <v>25</v>
      </c>
      <c r="C24" s="26">
        <v>10</v>
      </c>
      <c r="D24" s="26" t="s">
        <v>38</v>
      </c>
      <c r="E24" s="10"/>
      <c r="F24" s="11">
        <f t="shared" si="0"/>
        <v>0</v>
      </c>
    </row>
    <row r="25" spans="1:6" ht="31.5" x14ac:dyDescent="0.25">
      <c r="A25" s="19">
        <v>22</v>
      </c>
      <c r="B25" s="12" t="s">
        <v>26</v>
      </c>
      <c r="C25" s="26">
        <v>10</v>
      </c>
      <c r="D25" s="26" t="s">
        <v>38</v>
      </c>
      <c r="E25" s="10"/>
      <c r="F25" s="11">
        <f t="shared" si="0"/>
        <v>0</v>
      </c>
    </row>
    <row r="26" spans="1:6" ht="31.5" x14ac:dyDescent="0.25">
      <c r="A26" s="20">
        <v>23</v>
      </c>
      <c r="B26" s="12" t="s">
        <v>27</v>
      </c>
      <c r="C26" s="26">
        <v>2</v>
      </c>
      <c r="D26" s="26" t="s">
        <v>38</v>
      </c>
      <c r="E26" s="10"/>
      <c r="F26" s="11">
        <f t="shared" si="0"/>
        <v>0</v>
      </c>
    </row>
    <row r="27" spans="1:6" ht="15.75" x14ac:dyDescent="0.25">
      <c r="A27" s="20">
        <v>24</v>
      </c>
      <c r="B27" s="9" t="s">
        <v>28</v>
      </c>
      <c r="C27" s="26">
        <v>10</v>
      </c>
      <c r="D27" s="26" t="s">
        <v>38</v>
      </c>
      <c r="E27" s="10"/>
      <c r="F27" s="11">
        <f t="shared" si="0"/>
        <v>0</v>
      </c>
    </row>
    <row r="28" spans="1:6" ht="15.75" x14ac:dyDescent="0.25">
      <c r="A28" s="20">
        <v>25</v>
      </c>
      <c r="B28" s="9" t="s">
        <v>29</v>
      </c>
      <c r="C28" s="26">
        <v>10</v>
      </c>
      <c r="D28" s="26" t="s">
        <v>38</v>
      </c>
      <c r="E28" s="10"/>
      <c r="F28" s="11">
        <f t="shared" si="0"/>
        <v>0</v>
      </c>
    </row>
    <row r="29" spans="1:6" ht="15.75" x14ac:dyDescent="0.25">
      <c r="A29" s="19">
        <v>26</v>
      </c>
      <c r="B29" s="9" t="s">
        <v>30</v>
      </c>
      <c r="C29" s="26">
        <v>5</v>
      </c>
      <c r="D29" s="26" t="s">
        <v>38</v>
      </c>
      <c r="E29" s="10"/>
      <c r="F29" s="11">
        <f t="shared" si="0"/>
        <v>0</v>
      </c>
    </row>
    <row r="30" spans="1:6" ht="15.75" x14ac:dyDescent="0.25">
      <c r="A30" s="20">
        <v>27</v>
      </c>
      <c r="B30" s="9" t="s">
        <v>31</v>
      </c>
      <c r="C30" s="26">
        <v>2</v>
      </c>
      <c r="D30" s="26" t="s">
        <v>38</v>
      </c>
      <c r="E30" s="10"/>
      <c r="F30" s="11">
        <f t="shared" si="0"/>
        <v>0</v>
      </c>
    </row>
    <row r="31" spans="1:6" ht="15.75" x14ac:dyDescent="0.25">
      <c r="A31" s="19">
        <v>28</v>
      </c>
      <c r="B31" s="9" t="s">
        <v>32</v>
      </c>
      <c r="C31" s="26">
        <v>2</v>
      </c>
      <c r="D31" s="26" t="s">
        <v>38</v>
      </c>
      <c r="E31" s="10"/>
      <c r="F31" s="11">
        <f t="shared" si="0"/>
        <v>0</v>
      </c>
    </row>
    <row r="32" spans="1:6" ht="15.75" x14ac:dyDescent="0.25">
      <c r="A32" s="19">
        <v>29</v>
      </c>
      <c r="B32" s="9" t="s">
        <v>33</v>
      </c>
      <c r="C32" s="27">
        <v>15</v>
      </c>
      <c r="D32" s="27" t="s">
        <v>38</v>
      </c>
      <c r="E32" s="16"/>
      <c r="F32" s="11">
        <f t="shared" si="0"/>
        <v>0</v>
      </c>
    </row>
    <row r="33" spans="1:6" ht="15.75" x14ac:dyDescent="0.25">
      <c r="A33" s="20">
        <v>30</v>
      </c>
      <c r="B33" s="9" t="s">
        <v>34</v>
      </c>
      <c r="C33" s="27">
        <v>5</v>
      </c>
      <c r="D33" s="27" t="s">
        <v>38</v>
      </c>
      <c r="E33" s="16"/>
      <c r="F33" s="11">
        <f t="shared" si="0"/>
        <v>0</v>
      </c>
    </row>
    <row r="34" spans="1:6" ht="16.5" thickBot="1" x14ac:dyDescent="0.3">
      <c r="A34" s="20">
        <v>31</v>
      </c>
      <c r="B34" s="9" t="s">
        <v>35</v>
      </c>
      <c r="C34" s="27">
        <v>5</v>
      </c>
      <c r="D34" s="27" t="s">
        <v>38</v>
      </c>
      <c r="E34" s="16"/>
      <c r="F34" s="11">
        <f t="shared" si="0"/>
        <v>0</v>
      </c>
    </row>
    <row r="35" spans="1:6" ht="16.5" thickBot="1" x14ac:dyDescent="0.3">
      <c r="A35" s="21"/>
      <c r="B35" s="13" t="s">
        <v>36</v>
      </c>
      <c r="C35" s="28"/>
      <c r="D35" s="28"/>
      <c r="E35" s="14"/>
      <c r="F35" s="15">
        <f>SUM(F4:F34)</f>
        <v>0</v>
      </c>
    </row>
    <row r="36" spans="1:6" x14ac:dyDescent="0.25">
      <c r="B36" t="s">
        <v>37</v>
      </c>
      <c r="E36" s="1"/>
      <c r="F36" s="1"/>
    </row>
  </sheetData>
  <pageMargins left="0.25" right="0.25" top="1" bottom="0.75" header="0.32291666666666669" footer="0.3"/>
  <pageSetup paperSize="9" scale="82" orientation="portrait" r:id="rId1"/>
  <headerFooter>
    <oddHeader xml:space="preserve">&amp;RPlzeňské městské dopravní podniky, a. s.
Denisovo nábřeží 920/12
301 00 Plzeň - Východní Předměstí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3268611C811E4699BEA03D23D23A81" ma:contentTypeVersion="1" ma:contentTypeDescription="Vytvoří nový dokument" ma:contentTypeScope="" ma:versionID="643d22b6178821d6f3c52c5188dfdf99">
  <xsd:schema xmlns:xsd="http://www.w3.org/2001/XMLSchema" xmlns:xs="http://www.w3.org/2001/XMLSchema" xmlns:p="http://schemas.microsoft.com/office/2006/metadata/properties" xmlns:ns2="a7951faf-23fd-4a20-be1e-078bbe8d3a9a" targetNamespace="http://schemas.microsoft.com/office/2006/metadata/properties" ma:root="true" ma:fieldsID="0c2c2550e774d23d24efe502dfb120e4" ns2:_="">
    <xsd:import namespace="a7951faf-23fd-4a20-be1e-078bbe8d3a9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51faf-23fd-4a20-be1e-078bbe8d3a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6DE3F7-95FF-4CFA-AD73-7878B46829D6}"/>
</file>

<file path=customXml/itemProps2.xml><?xml version="1.0" encoding="utf-8"?>
<ds:datastoreItem xmlns:ds="http://schemas.openxmlformats.org/officeDocument/2006/customXml" ds:itemID="{FC230915-4D82-47BB-A646-5D292FAF502A}"/>
</file>

<file path=customXml/itemProps3.xml><?xml version="1.0" encoding="utf-8"?>
<ds:datastoreItem xmlns:ds="http://schemas.openxmlformats.org/officeDocument/2006/customXml" ds:itemID="{01507853-6E2B-47E0-BE51-AFC9FEA598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Turečková Karla</dc:creator>
  <cp:lastModifiedBy>Kodýtková Zdeňka</cp:lastModifiedBy>
  <cp:lastPrinted>2024-05-03T10:51:11Z</cp:lastPrinted>
  <dcterms:created xsi:type="dcterms:W3CDTF">2024-04-30T04:50:39Z</dcterms:created>
  <dcterms:modified xsi:type="dcterms:W3CDTF">2025-08-25T09:29:58Z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0x010100133268611C811E4699BEA03D23D23A81</vt:lpwstr>
  </property>
</Properties>
</file>