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2025\06_VZ_Úklidové služby\01_Zadávací dokumentace\FINAL\"/>
    </mc:Choice>
  </mc:AlternateContent>
  <bookViews>
    <workbookView xWindow="0" yWindow="0" windowWidth="28800" windowHeight="11400"/>
  </bookViews>
  <sheets>
    <sheet name="Ocenění hyg. materiálu" sheetId="10" r:id="rId1"/>
  </sheets>
  <definedNames>
    <definedName name="_xlnm._FilterDatabase" localSheetId="0" hidden="1">'Ocenění hyg. materiálu'!$A$1:$A$115</definedName>
    <definedName name="_xlnm.Print_Titles" localSheetId="0">'Ocenění hyg. materiálu'!$1:$2</definedName>
    <definedName name="_xlnm.Print_Area" localSheetId="0">'Ocenění hyg. materiálu'!$A$1:$F$117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10" l="1"/>
  <c r="F83" i="10" l="1"/>
  <c r="F54" i="10"/>
  <c r="F20" i="10"/>
  <c r="F67" i="10" l="1"/>
  <c r="F7" i="10" l="1"/>
  <c r="F10" i="10"/>
  <c r="F8" i="10" l="1"/>
  <c r="F9" i="10"/>
  <c r="F11" i="10"/>
  <c r="F12" i="10"/>
  <c r="F13" i="10"/>
  <c r="F14" i="10"/>
  <c r="F15" i="10"/>
  <c r="F16" i="10"/>
  <c r="F17" i="10"/>
  <c r="F18" i="10"/>
  <c r="F19" i="10"/>
  <c r="F21" i="10"/>
  <c r="F55" i="10" l="1"/>
  <c r="F53" i="10"/>
  <c r="F52" i="10"/>
  <c r="F51" i="10"/>
  <c r="F50" i="10"/>
  <c r="F49" i="10"/>
  <c r="F48" i="10"/>
  <c r="F47" i="10"/>
  <c r="F46" i="10"/>
  <c r="F45" i="10"/>
  <c r="F44" i="10"/>
  <c r="F43" i="10"/>
  <c r="F56" i="10" l="1"/>
  <c r="F38" i="10" l="1"/>
  <c r="F36" i="10"/>
  <c r="F35" i="10"/>
  <c r="F34" i="10"/>
  <c r="F33" i="10"/>
  <c r="F32" i="10"/>
  <c r="F31" i="10"/>
  <c r="F30" i="10"/>
  <c r="F29" i="10"/>
  <c r="F28" i="10"/>
  <c r="F27" i="10"/>
  <c r="F26" i="10"/>
  <c r="F39" i="10" l="1"/>
  <c r="F112" i="10"/>
  <c r="F111" i="10"/>
  <c r="F97" i="10"/>
  <c r="F96" i="10"/>
  <c r="F82" i="10"/>
  <c r="F81" i="10"/>
  <c r="F66" i="10"/>
  <c r="F113" i="10"/>
  <c r="F98" i="10" l="1"/>
  <c r="F84" i="10"/>
  <c r="F110" i="10" l="1"/>
  <c r="F109" i="10"/>
  <c r="F108" i="10"/>
  <c r="F107" i="10"/>
  <c r="F106" i="10"/>
  <c r="F105" i="10"/>
  <c r="F104" i="10"/>
  <c r="F103" i="10"/>
  <c r="F89" i="10"/>
  <c r="F60" i="10"/>
  <c r="F75" i="10"/>
  <c r="F6" i="10"/>
  <c r="F114" i="10" l="1"/>
  <c r="F22" i="10"/>
  <c r="F73" i="10"/>
  <c r="F91" i="10"/>
  <c r="F62" i="10"/>
  <c r="F65" i="10"/>
  <c r="F79" i="10"/>
  <c r="F94" i="10"/>
  <c r="F77" i="10"/>
  <c r="F92" i="10"/>
  <c r="F64" i="10"/>
  <c r="F72" i="10"/>
  <c r="F76" i="10"/>
  <c r="F63" i="10"/>
  <c r="F61" i="10" l="1"/>
  <c r="F68" i="10" s="1"/>
  <c r="F78" i="10"/>
  <c r="F74" i="10"/>
  <c r="F80" i="10"/>
  <c r="F85" i="10" l="1"/>
  <c r="F95" i="10"/>
  <c r="F93" i="10"/>
  <c r="F90" i="10"/>
  <c r="F99" i="10" l="1"/>
  <c r="F116" i="10" s="1"/>
</calcChain>
</file>

<file path=xl/sharedStrings.xml><?xml version="1.0" encoding="utf-8"?>
<sst xmlns="http://schemas.openxmlformats.org/spreadsheetml/2006/main" count="311" uniqueCount="74">
  <si>
    <t>položka</t>
  </si>
  <si>
    <t>specifikace</t>
  </si>
  <si>
    <t>jednotka</t>
  </si>
  <si>
    <t>toaletní papír JUMBO, šedý, jednovrstvý</t>
  </si>
  <si>
    <t>balení
(12 ks)</t>
  </si>
  <si>
    <t>toaletní papír JUMBO, bílý, dvouvrstvý</t>
  </si>
  <si>
    <t>litr</t>
  </si>
  <si>
    <t>vonné silikonové sítko do pisoárů
s trvanlivostí minimálně 30 dnů</t>
  </si>
  <si>
    <t>ks</t>
  </si>
  <si>
    <t>osvěžovač vzduchu</t>
  </si>
  <si>
    <t>aromatická síťka do pisoáru</t>
  </si>
  <si>
    <t>hygienické sáčky do odpadkových košů</t>
  </si>
  <si>
    <t>hygienické sáčky do košů
na dámské WC</t>
  </si>
  <si>
    <t>aerosolový osvěžovač vzduchu</t>
  </si>
  <si>
    <t>ks
(dóza)</t>
  </si>
  <si>
    <t>HDPE (mikrotenové) hygienické sáčky na dámské WC</t>
  </si>
  <si>
    <t>HDPE (mikrotenové) sáčky do odpadkových košů</t>
  </si>
  <si>
    <t>sáčky do skartovacího zařízení</t>
  </si>
  <si>
    <t>HDPE (mikrotenové) sáčky do skartovacích zařízení</t>
  </si>
  <si>
    <t>počet ks/balení
za měsíc</t>
  </si>
  <si>
    <t>cena
za ks/balení [Kč]</t>
  </si>
  <si>
    <t>cena za měsíc</t>
  </si>
  <si>
    <t>cena za ks/balení [Kč bez DPH]</t>
  </si>
  <si>
    <t>cena za měsíc
[Kč bez DPH]</t>
  </si>
  <si>
    <t>tekuté mýdlo antibakteriální</t>
  </si>
  <si>
    <t>závěsný blok WC tuhý</t>
  </si>
  <si>
    <t>závěsný blok do WC mísy</t>
  </si>
  <si>
    <t>balení
3000 ks</t>
  </si>
  <si>
    <t xml:space="preserve">papírový ručník 2 vstrvy celuloza </t>
  </si>
  <si>
    <t>jednorázový papírový ručník ZZ 2 vrstvy</t>
  </si>
  <si>
    <t>vonné sítko do pisoáru</t>
  </si>
  <si>
    <t>role</t>
  </si>
  <si>
    <t>balení</t>
  </si>
  <si>
    <t>Mýdlo pěnové Tork II</t>
  </si>
  <si>
    <t>pěnové mýdlo</t>
  </si>
  <si>
    <t>dezinfekční prostředek s účinností na COVID-19</t>
  </si>
  <si>
    <t>dezinfekční prostředek</t>
  </si>
  <si>
    <t>pytel do velkokapacitní skartovačky</t>
  </si>
  <si>
    <t>dezinfekční prostředek na podlahy</t>
  </si>
  <si>
    <t>Savo originál</t>
  </si>
  <si>
    <t>odpadkový pytel</t>
  </si>
  <si>
    <t>toaletní papír 2 vrstvy 190mm bělený</t>
  </si>
  <si>
    <t>sáček 60x70 T30 (35 litrů)</t>
  </si>
  <si>
    <t>5 l</t>
  </si>
  <si>
    <t>tekuté mýdlo antibakteriální (balení 5 litrů)</t>
  </si>
  <si>
    <t>odpadkový sáček</t>
  </si>
  <si>
    <t>hygienické sáčky do košů
na dámská WC</t>
  </si>
  <si>
    <t>HDPE (mikrotenové) hygienické sáčky na dámské WC (50 x60)</t>
  </si>
  <si>
    <t>pytel/sáček 110 x 70, modrý</t>
  </si>
  <si>
    <t>toaletní papír 190mm</t>
  </si>
  <si>
    <t>TORK ručník papírový bílý</t>
  </si>
  <si>
    <t>TORK ručník papírový bílý / úzký / role</t>
  </si>
  <si>
    <t xml:space="preserve">TORK ručník papírový bílý ZZ / úzký </t>
  </si>
  <si>
    <t>všechny ceny jsou v Kč bez DPH</t>
  </si>
  <si>
    <t>Ocenění hygienického materiálu - uvedená množství ks/balení jsou uvedena jako modelový příklad</t>
  </si>
  <si>
    <t>Administrativní objekt Denisovo nábřeží 920/12 - ocenění hygienického materiálu</t>
  </si>
  <si>
    <t>Administrativní budova Tylova 297/12 - ocenění hygienického materiálu</t>
  </si>
  <si>
    <t>Zákaznické centrum Denisovo nábřeží 920/12 - ocenění hygienického materiálu</t>
  </si>
  <si>
    <t>Zákaznické centrum  Klatovská 12 - ocenění hygienického materiálu</t>
  </si>
  <si>
    <t>Vozovna Slovanská alej 2137/35, provozně administrativní budova (PAB) -  ocenění hygienického materiálu</t>
  </si>
  <si>
    <t>Vozovna Slovanská alej 2137/35, objekt Vrchní stavby (VST) - ocenění hygienického materiálu</t>
  </si>
  <si>
    <t>Hygienická zařízení a odpočinkové místnosti na konečných zastávkách MHD - ocenění hygienického materiálu</t>
  </si>
  <si>
    <t>Administrativní objekt Denisovo nábřeží 920/12 - cena hygienického materiálu za 1 měsíc (modelový příklad)</t>
  </si>
  <si>
    <t>vozovna Slovanská alej 2137/35 - PAB  - cena hygienického materiálu za 1 měsíc (modelový příklad)</t>
  </si>
  <si>
    <t>vozovna Slovanská alej 2137/35 - VST - cena hygienického materiálu za 1 měsíc (modelový příklad)</t>
  </si>
  <si>
    <t>Hygienická zařízení a odpočinkové místnosti na konečných MHD - cena hygienického materiálu za 1 měsíc (modelový příklad)</t>
  </si>
  <si>
    <t>Administrativní budova Tylova 297/12 - cena hygienického materiálu za 1 měsíc (modelový příklad)</t>
  </si>
  <si>
    <t>Zákaznické centrum Denisovo nábřeží 920/12 - cena hygienického materiálu za 1 měsíc (modelový příklad)</t>
  </si>
  <si>
    <t>Ocenění předmětů osobní hygieny celkem pro všechny objekty za 1 měsíc (modelový příklad)</t>
  </si>
  <si>
    <t xml:space="preserve">náplně do myčky </t>
  </si>
  <si>
    <t>sada: tablety (tekutý gel), sůl, lesk</t>
  </si>
  <si>
    <t>sada</t>
  </si>
  <si>
    <t>pytel 80 l 
(černý, žlutý, zelený, modrý)</t>
  </si>
  <si>
    <t>Zákaznické centrum Klatovská 12 - cena hygienického materiálu za 1 měsíc (modelový příklad)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</si>
</sst>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4"/>
      <color indexed="8"/>
      <name val="Calibri"/>
      <family val="2"/>
      <charset val="238"/>
    </font>
    <font>
      <b/>
      <sz val="12"/>
      <name val="Arial Narrow"/>
      <family val="2"/>
      <charset val="238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</font>
    <font>
      <b/>
      <sz val="11"/>
      <name val="Calibri"/>
      <family val="2"/>
      <charset val="238"/>
    </font>
    <font>
      <sz val="12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3" fillId="0" borderId="0" xfId="0" applyFont="1"/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4" fontId="4" fillId="3" borderId="8" xfId="0" applyNumberFormat="1" applyFont="1" applyFill="1" applyBorder="1" applyAlignment="1">
      <alignment vertical="center"/>
    </xf>
    <xf numFmtId="2" fontId="3" fillId="5" borderId="1" xfId="0" applyNumberFormat="1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6" borderId="2" xfId="0" applyFill="1" applyBorder="1" applyAlignment="1">
      <alignment vertical="center"/>
    </xf>
    <xf numFmtId="4" fontId="4" fillId="7" borderId="16" xfId="0" applyNumberFormat="1" applyFont="1" applyFill="1" applyBorder="1" applyAlignment="1">
      <alignment vertical="center"/>
    </xf>
    <xf numFmtId="0" fontId="3" fillId="6" borderId="7" xfId="0" applyFont="1" applyFill="1" applyBorder="1" applyAlignment="1">
      <alignment vertical="center" wrapText="1"/>
    </xf>
    <xf numFmtId="0" fontId="3" fillId="6" borderId="2" xfId="0" applyFont="1" applyFill="1" applyBorder="1" applyAlignment="1">
      <alignment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vertical="center"/>
    </xf>
    <xf numFmtId="0" fontId="4" fillId="7" borderId="12" xfId="0" applyFont="1" applyFill="1" applyBorder="1" applyAlignment="1">
      <alignment horizontal="left" vertical="center"/>
    </xf>
    <xf numFmtId="0" fontId="4" fillId="7" borderId="13" xfId="0" applyFont="1" applyFill="1" applyBorder="1" applyAlignment="1">
      <alignment horizontal="left" vertical="center"/>
    </xf>
    <xf numFmtId="0" fontId="4" fillId="7" borderId="15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left" vertical="center"/>
    </xf>
    <xf numFmtId="0" fontId="4" fillId="4" borderId="13" xfId="0" applyFont="1" applyFill="1" applyBorder="1" applyAlignment="1">
      <alignment horizontal="left" vertical="center"/>
    </xf>
    <xf numFmtId="0" fontId="4" fillId="4" borderId="14" xfId="0" applyFont="1" applyFill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4" fillId="3" borderId="9" xfId="0" applyFont="1" applyFill="1" applyBorder="1" applyAlignment="1">
      <alignment horizontal="right" vertical="center"/>
    </xf>
    <xf numFmtId="0" fontId="4" fillId="3" borderId="10" xfId="0" applyFont="1" applyFill="1" applyBorder="1" applyAlignment="1">
      <alignment horizontal="right" vertical="center"/>
    </xf>
    <xf numFmtId="0" fontId="4" fillId="3" borderId="11" xfId="0" applyFont="1" applyFill="1" applyBorder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9"/>
  <sheetViews>
    <sheetView showGridLines="0" tabSelected="1" topLeftCell="A91" zoomScale="80" zoomScaleNormal="80" zoomScaleSheetLayoutView="100" zoomScalePageLayoutView="70" workbookViewId="0">
      <selection activeCell="AC111" sqref="AC111"/>
    </sheetView>
  </sheetViews>
  <sheetFormatPr defaultColWidth="9.140625" defaultRowHeight="15" x14ac:dyDescent="0.25"/>
  <cols>
    <col min="1" max="1" width="37.28515625" style="2" customWidth="1"/>
    <col min="2" max="2" width="58.28515625" style="2" customWidth="1"/>
    <col min="3" max="4" width="14.85546875" style="2" customWidth="1"/>
    <col min="5" max="6" width="17" style="2" customWidth="1"/>
    <col min="8" max="8" width="2.7109375" customWidth="1"/>
    <col min="9" max="9" width="26.140625" customWidth="1"/>
    <col min="10" max="10" width="32.7109375" customWidth="1"/>
    <col min="15" max="15" width="20.7109375" customWidth="1"/>
  </cols>
  <sheetData>
    <row r="1" spans="1:6" ht="15.75" x14ac:dyDescent="0.25">
      <c r="A1" s="34" t="s">
        <v>54</v>
      </c>
      <c r="B1" s="34"/>
      <c r="C1" s="34"/>
      <c r="D1" s="34"/>
      <c r="E1" s="34"/>
      <c r="F1" s="17"/>
    </row>
    <row r="2" spans="1:6" ht="15.75" x14ac:dyDescent="0.25">
      <c r="A2" s="18" t="s">
        <v>53</v>
      </c>
      <c r="B2" s="17"/>
      <c r="C2" s="17"/>
      <c r="D2" s="17"/>
      <c r="E2" s="17"/>
      <c r="F2" s="17"/>
    </row>
    <row r="3" spans="1:6" ht="15.75" thickBot="1" x14ac:dyDescent="0.3"/>
    <row r="4" spans="1:6" ht="32.1" customHeight="1" thickBot="1" x14ac:dyDescent="0.3">
      <c r="A4" s="31" t="s">
        <v>55</v>
      </c>
      <c r="B4" s="32"/>
      <c r="C4" s="32"/>
      <c r="D4" s="32"/>
      <c r="E4" s="32"/>
      <c r="F4" s="33"/>
    </row>
    <row r="5" spans="1:6" ht="39" customHeight="1" thickBot="1" x14ac:dyDescent="0.3">
      <c r="A5" s="3" t="s">
        <v>0</v>
      </c>
      <c r="B5" s="4" t="s">
        <v>1</v>
      </c>
      <c r="C5" s="4" t="s">
        <v>2</v>
      </c>
      <c r="D5" s="5" t="s">
        <v>19</v>
      </c>
      <c r="E5" s="5" t="s">
        <v>20</v>
      </c>
      <c r="F5" s="6" t="s">
        <v>21</v>
      </c>
    </row>
    <row r="6" spans="1:6" ht="32.1" customHeight="1" thickTop="1" x14ac:dyDescent="0.25">
      <c r="A6" s="7" t="s">
        <v>41</v>
      </c>
      <c r="B6" s="8" t="s">
        <v>5</v>
      </c>
      <c r="C6" s="9" t="s">
        <v>31</v>
      </c>
      <c r="D6" s="10">
        <v>20</v>
      </c>
      <c r="E6" s="16"/>
      <c r="F6" s="11">
        <f t="shared" ref="F6:F21" si="0">D6*E6</f>
        <v>0</v>
      </c>
    </row>
    <row r="7" spans="1:6" ht="32.1" customHeight="1" x14ac:dyDescent="0.25">
      <c r="A7" s="21" t="s">
        <v>50</v>
      </c>
      <c r="B7" s="22" t="s">
        <v>52</v>
      </c>
      <c r="C7" s="23" t="s">
        <v>32</v>
      </c>
      <c r="D7" s="24">
        <v>5</v>
      </c>
      <c r="E7" s="16"/>
      <c r="F7" s="11">
        <f t="shared" si="0"/>
        <v>0</v>
      </c>
    </row>
    <row r="8" spans="1:6" ht="32.1" customHeight="1" x14ac:dyDescent="0.25">
      <c r="A8" s="7" t="s">
        <v>28</v>
      </c>
      <c r="B8" s="12" t="s">
        <v>29</v>
      </c>
      <c r="C8" s="9" t="s">
        <v>27</v>
      </c>
      <c r="D8" s="10">
        <v>5</v>
      </c>
      <c r="E8" s="16"/>
      <c r="F8" s="11">
        <f t="shared" si="0"/>
        <v>0</v>
      </c>
    </row>
    <row r="9" spans="1:6" ht="32.1" customHeight="1" x14ac:dyDescent="0.25">
      <c r="A9" s="7" t="s">
        <v>24</v>
      </c>
      <c r="B9" s="12" t="s">
        <v>44</v>
      </c>
      <c r="C9" s="13" t="s">
        <v>43</v>
      </c>
      <c r="D9" s="10">
        <v>2</v>
      </c>
      <c r="E9" s="16"/>
      <c r="F9" s="11">
        <f t="shared" si="0"/>
        <v>0</v>
      </c>
    </row>
    <row r="10" spans="1:6" ht="32.1" customHeight="1" x14ac:dyDescent="0.25">
      <c r="A10" s="25" t="s">
        <v>34</v>
      </c>
      <c r="B10" s="22" t="s">
        <v>33</v>
      </c>
      <c r="C10" s="26" t="s">
        <v>8</v>
      </c>
      <c r="D10" s="24">
        <v>4</v>
      </c>
      <c r="E10" s="16"/>
      <c r="F10" s="11">
        <f t="shared" si="0"/>
        <v>0</v>
      </c>
    </row>
    <row r="11" spans="1:6" ht="32.1" customHeight="1" x14ac:dyDescent="0.25">
      <c r="A11" s="7" t="s">
        <v>30</v>
      </c>
      <c r="B11" s="12" t="s">
        <v>7</v>
      </c>
      <c r="C11" s="13" t="s">
        <v>8</v>
      </c>
      <c r="D11" s="10">
        <v>8</v>
      </c>
      <c r="E11" s="16"/>
      <c r="F11" s="11">
        <f t="shared" si="0"/>
        <v>0</v>
      </c>
    </row>
    <row r="12" spans="1:6" ht="32.1" customHeight="1" x14ac:dyDescent="0.25">
      <c r="A12" s="7" t="s">
        <v>25</v>
      </c>
      <c r="B12" s="12" t="s">
        <v>26</v>
      </c>
      <c r="C12" s="13" t="s">
        <v>8</v>
      </c>
      <c r="D12" s="10">
        <v>16</v>
      </c>
      <c r="E12" s="16"/>
      <c r="F12" s="11">
        <f t="shared" si="0"/>
        <v>0</v>
      </c>
    </row>
    <row r="13" spans="1:6" ht="32.1" customHeight="1" x14ac:dyDescent="0.25">
      <c r="A13" s="14" t="s">
        <v>9</v>
      </c>
      <c r="B13" s="8" t="s">
        <v>13</v>
      </c>
      <c r="C13" s="9" t="s">
        <v>14</v>
      </c>
      <c r="D13" s="10">
        <v>6</v>
      </c>
      <c r="E13" s="16"/>
      <c r="F13" s="11">
        <f t="shared" si="0"/>
        <v>0</v>
      </c>
    </row>
    <row r="14" spans="1:6" ht="32.1" customHeight="1" x14ac:dyDescent="0.25">
      <c r="A14" s="7" t="s">
        <v>11</v>
      </c>
      <c r="B14" s="19" t="s">
        <v>42</v>
      </c>
      <c r="C14" s="9" t="s">
        <v>31</v>
      </c>
      <c r="D14" s="10">
        <v>8</v>
      </c>
      <c r="E14" s="16"/>
      <c r="F14" s="11">
        <f t="shared" si="0"/>
        <v>0</v>
      </c>
    </row>
    <row r="15" spans="1:6" ht="32.1" customHeight="1" x14ac:dyDescent="0.25">
      <c r="A15" s="7" t="s">
        <v>17</v>
      </c>
      <c r="B15" s="12" t="s">
        <v>18</v>
      </c>
      <c r="C15" s="9" t="s">
        <v>31</v>
      </c>
      <c r="D15" s="10">
        <v>6</v>
      </c>
      <c r="E15" s="16"/>
      <c r="F15" s="11">
        <f t="shared" si="0"/>
        <v>0</v>
      </c>
    </row>
    <row r="16" spans="1:6" ht="32.1" customHeight="1" x14ac:dyDescent="0.25">
      <c r="A16" s="7" t="s">
        <v>46</v>
      </c>
      <c r="B16" s="12" t="s">
        <v>47</v>
      </c>
      <c r="C16" s="9" t="s">
        <v>31</v>
      </c>
      <c r="D16" s="10">
        <v>6</v>
      </c>
      <c r="E16" s="16"/>
      <c r="F16" s="11">
        <f t="shared" si="0"/>
        <v>0</v>
      </c>
    </row>
    <row r="17" spans="1:6" ht="32.1" customHeight="1" x14ac:dyDescent="0.25">
      <c r="A17" s="21" t="s">
        <v>72</v>
      </c>
      <c r="B17" s="12" t="s">
        <v>45</v>
      </c>
      <c r="C17" s="9" t="s">
        <v>31</v>
      </c>
      <c r="D17" s="10">
        <v>6</v>
      </c>
      <c r="E17" s="16"/>
      <c r="F17" s="11">
        <f t="shared" si="0"/>
        <v>0</v>
      </c>
    </row>
    <row r="18" spans="1:6" ht="32.1" customHeight="1" x14ac:dyDescent="0.25">
      <c r="A18" s="7" t="s">
        <v>48</v>
      </c>
      <c r="B18" s="12" t="s">
        <v>37</v>
      </c>
      <c r="C18" s="9" t="s">
        <v>31</v>
      </c>
      <c r="D18" s="10">
        <v>2</v>
      </c>
      <c r="E18" s="16"/>
      <c r="F18" s="11">
        <f t="shared" si="0"/>
        <v>0</v>
      </c>
    </row>
    <row r="19" spans="1:6" ht="32.1" customHeight="1" x14ac:dyDescent="0.25">
      <c r="A19" s="7" t="s">
        <v>38</v>
      </c>
      <c r="B19" s="12" t="s">
        <v>39</v>
      </c>
      <c r="C19" s="9" t="s">
        <v>8</v>
      </c>
      <c r="D19" s="10">
        <v>2</v>
      </c>
      <c r="E19" s="16"/>
      <c r="F19" s="11">
        <f t="shared" si="0"/>
        <v>0</v>
      </c>
    </row>
    <row r="20" spans="1:6" ht="32.1" customHeight="1" x14ac:dyDescent="0.25">
      <c r="A20" s="21" t="s">
        <v>69</v>
      </c>
      <c r="B20" s="22" t="s">
        <v>70</v>
      </c>
      <c r="C20" s="23" t="s">
        <v>71</v>
      </c>
      <c r="D20" s="24">
        <v>2</v>
      </c>
      <c r="E20" s="16"/>
      <c r="F20" s="11">
        <f t="shared" si="0"/>
        <v>0</v>
      </c>
    </row>
    <row r="21" spans="1:6" ht="32.1" customHeight="1" x14ac:dyDescent="0.25">
      <c r="A21" s="14" t="s">
        <v>36</v>
      </c>
      <c r="B21" s="8" t="s">
        <v>35</v>
      </c>
      <c r="C21" s="9" t="s">
        <v>6</v>
      </c>
      <c r="D21" s="10">
        <v>2</v>
      </c>
      <c r="E21" s="16"/>
      <c r="F21" s="11">
        <f t="shared" si="0"/>
        <v>0</v>
      </c>
    </row>
    <row r="22" spans="1:6" ht="24" customHeight="1" thickBot="1" x14ac:dyDescent="0.3">
      <c r="A22" s="35" t="s">
        <v>62</v>
      </c>
      <c r="B22" s="36"/>
      <c r="C22" s="36"/>
      <c r="D22" s="36"/>
      <c r="E22" s="37"/>
      <c r="F22" s="15">
        <f>SUM(F6:F21)</f>
        <v>0</v>
      </c>
    </row>
    <row r="23" spans="1:6" ht="15" customHeight="1" thickBot="1" x14ac:dyDescent="0.3"/>
    <row r="24" spans="1:6" ht="32.1" customHeight="1" thickBot="1" x14ac:dyDescent="0.3">
      <c r="A24" s="31" t="s">
        <v>59</v>
      </c>
      <c r="B24" s="32"/>
      <c r="C24" s="32"/>
      <c r="D24" s="32"/>
      <c r="E24" s="32"/>
      <c r="F24" s="33"/>
    </row>
    <row r="25" spans="1:6" ht="39" customHeight="1" thickBot="1" x14ac:dyDescent="0.3">
      <c r="A25" s="3" t="s">
        <v>0</v>
      </c>
      <c r="B25" s="4" t="s">
        <v>1</v>
      </c>
      <c r="C25" s="4" t="s">
        <v>2</v>
      </c>
      <c r="D25" s="5" t="s">
        <v>19</v>
      </c>
      <c r="E25" s="5" t="s">
        <v>20</v>
      </c>
      <c r="F25" s="6" t="s">
        <v>21</v>
      </c>
    </row>
    <row r="26" spans="1:6" ht="32.1" customHeight="1" thickTop="1" x14ac:dyDescent="0.25">
      <c r="A26" s="7" t="s">
        <v>41</v>
      </c>
      <c r="B26" s="8" t="s">
        <v>5</v>
      </c>
      <c r="C26" s="9" t="s">
        <v>31</v>
      </c>
      <c r="D26" s="10">
        <v>18</v>
      </c>
      <c r="E26" s="16"/>
      <c r="F26" s="11">
        <f t="shared" ref="F26:F38" si="1">D26*E26</f>
        <v>0</v>
      </c>
    </row>
    <row r="27" spans="1:6" ht="32.1" customHeight="1" x14ac:dyDescent="0.25">
      <c r="A27" s="7" t="s">
        <v>50</v>
      </c>
      <c r="B27" s="12" t="s">
        <v>51</v>
      </c>
      <c r="C27" s="9" t="s">
        <v>32</v>
      </c>
      <c r="D27" s="10">
        <v>5</v>
      </c>
      <c r="E27" s="16"/>
      <c r="F27" s="11">
        <f t="shared" si="1"/>
        <v>0</v>
      </c>
    </row>
    <row r="28" spans="1:6" ht="32.1" customHeight="1" x14ac:dyDescent="0.25">
      <c r="A28" s="14" t="s">
        <v>34</v>
      </c>
      <c r="B28" s="12" t="s">
        <v>33</v>
      </c>
      <c r="C28" s="13" t="s">
        <v>8</v>
      </c>
      <c r="D28" s="10">
        <v>6</v>
      </c>
      <c r="E28" s="16"/>
      <c r="F28" s="11">
        <f t="shared" si="1"/>
        <v>0</v>
      </c>
    </row>
    <row r="29" spans="1:6" ht="32.1" customHeight="1" x14ac:dyDescent="0.25">
      <c r="A29" s="7" t="s">
        <v>30</v>
      </c>
      <c r="B29" s="12" t="s">
        <v>7</v>
      </c>
      <c r="C29" s="13" t="s">
        <v>8</v>
      </c>
      <c r="D29" s="10">
        <v>4</v>
      </c>
      <c r="E29" s="16"/>
      <c r="F29" s="11">
        <f t="shared" si="1"/>
        <v>0</v>
      </c>
    </row>
    <row r="30" spans="1:6" ht="32.1" customHeight="1" x14ac:dyDescent="0.25">
      <c r="A30" s="7" t="s">
        <v>25</v>
      </c>
      <c r="B30" s="12" t="s">
        <v>26</v>
      </c>
      <c r="C30" s="13" t="s">
        <v>8</v>
      </c>
      <c r="D30" s="10">
        <v>5</v>
      </c>
      <c r="E30" s="16"/>
      <c r="F30" s="11">
        <f t="shared" si="1"/>
        <v>0</v>
      </c>
    </row>
    <row r="31" spans="1:6" ht="32.1" customHeight="1" x14ac:dyDescent="0.25">
      <c r="A31" s="14" t="s">
        <v>9</v>
      </c>
      <c r="B31" s="8" t="s">
        <v>13</v>
      </c>
      <c r="C31" s="9" t="s">
        <v>14</v>
      </c>
      <c r="D31" s="10">
        <v>4</v>
      </c>
      <c r="E31" s="16"/>
      <c r="F31" s="11">
        <f t="shared" si="1"/>
        <v>0</v>
      </c>
    </row>
    <row r="32" spans="1:6" ht="32.1" customHeight="1" x14ac:dyDescent="0.25">
      <c r="A32" s="7" t="s">
        <v>11</v>
      </c>
      <c r="B32" s="19" t="s">
        <v>42</v>
      </c>
      <c r="C32" s="9" t="s">
        <v>31</v>
      </c>
      <c r="D32" s="10">
        <v>15</v>
      </c>
      <c r="E32" s="16"/>
      <c r="F32" s="11">
        <f t="shared" si="1"/>
        <v>0</v>
      </c>
    </row>
    <row r="33" spans="1:6" ht="32.1" customHeight="1" x14ac:dyDescent="0.25">
      <c r="A33" s="7" t="s">
        <v>17</v>
      </c>
      <c r="B33" s="12" t="s">
        <v>18</v>
      </c>
      <c r="C33" s="9" t="s">
        <v>31</v>
      </c>
      <c r="D33" s="10">
        <v>5</v>
      </c>
      <c r="E33" s="16"/>
      <c r="F33" s="11">
        <f t="shared" si="1"/>
        <v>0</v>
      </c>
    </row>
    <row r="34" spans="1:6" ht="32.1" customHeight="1" x14ac:dyDescent="0.25">
      <c r="A34" s="7" t="s">
        <v>12</v>
      </c>
      <c r="B34" s="12" t="s">
        <v>15</v>
      </c>
      <c r="C34" s="9" t="s">
        <v>31</v>
      </c>
      <c r="D34" s="10">
        <v>4</v>
      </c>
      <c r="E34" s="16"/>
      <c r="F34" s="11">
        <f t="shared" si="1"/>
        <v>0</v>
      </c>
    </row>
    <row r="35" spans="1:6" ht="32.1" customHeight="1" x14ac:dyDescent="0.25">
      <c r="A35" s="21" t="s">
        <v>72</v>
      </c>
      <c r="B35" s="22" t="s">
        <v>40</v>
      </c>
      <c r="C35" s="23" t="s">
        <v>31</v>
      </c>
      <c r="D35" s="24">
        <v>2</v>
      </c>
      <c r="E35" s="16"/>
      <c r="F35" s="11">
        <f t="shared" si="1"/>
        <v>0</v>
      </c>
    </row>
    <row r="36" spans="1:6" ht="32.1" customHeight="1" x14ac:dyDescent="0.25">
      <c r="A36" s="21" t="s">
        <v>38</v>
      </c>
      <c r="B36" s="22" t="s">
        <v>39</v>
      </c>
      <c r="C36" s="23" t="s">
        <v>8</v>
      </c>
      <c r="D36" s="24">
        <v>1</v>
      </c>
      <c r="E36" s="16"/>
      <c r="F36" s="11">
        <f t="shared" si="1"/>
        <v>0</v>
      </c>
    </row>
    <row r="37" spans="1:6" ht="32.1" customHeight="1" x14ac:dyDescent="0.25">
      <c r="A37" s="21" t="s">
        <v>69</v>
      </c>
      <c r="B37" s="22" t="s">
        <v>70</v>
      </c>
      <c r="C37" s="23" t="s">
        <v>71</v>
      </c>
      <c r="D37" s="24">
        <v>2</v>
      </c>
      <c r="E37" s="16"/>
      <c r="F37" s="11">
        <f t="shared" si="1"/>
        <v>0</v>
      </c>
    </row>
    <row r="38" spans="1:6" ht="32.1" customHeight="1" x14ac:dyDescent="0.25">
      <c r="A38" s="14" t="s">
        <v>36</v>
      </c>
      <c r="B38" s="8" t="s">
        <v>35</v>
      </c>
      <c r="C38" s="9" t="s">
        <v>6</v>
      </c>
      <c r="D38" s="10">
        <v>1</v>
      </c>
      <c r="E38" s="16"/>
      <c r="F38" s="11">
        <f t="shared" si="1"/>
        <v>0</v>
      </c>
    </row>
    <row r="39" spans="1:6" ht="24" customHeight="1" thickBot="1" x14ac:dyDescent="0.3">
      <c r="A39" s="35" t="s">
        <v>63</v>
      </c>
      <c r="B39" s="36"/>
      <c r="C39" s="36"/>
      <c r="D39" s="36"/>
      <c r="E39" s="37"/>
      <c r="F39" s="15">
        <f>SUM(F26:F38)</f>
        <v>0</v>
      </c>
    </row>
    <row r="40" spans="1:6" ht="15.75" thickBot="1" x14ac:dyDescent="0.3"/>
    <row r="41" spans="1:6" ht="32.1" customHeight="1" thickBot="1" x14ac:dyDescent="0.3">
      <c r="A41" s="31" t="s">
        <v>60</v>
      </c>
      <c r="B41" s="32"/>
      <c r="C41" s="32"/>
      <c r="D41" s="32"/>
      <c r="E41" s="32"/>
      <c r="F41" s="33"/>
    </row>
    <row r="42" spans="1:6" ht="39" customHeight="1" thickBot="1" x14ac:dyDescent="0.3">
      <c r="A42" s="3" t="s">
        <v>0</v>
      </c>
      <c r="B42" s="4" t="s">
        <v>1</v>
      </c>
      <c r="C42" s="4" t="s">
        <v>2</v>
      </c>
      <c r="D42" s="5" t="s">
        <v>19</v>
      </c>
      <c r="E42" s="5" t="s">
        <v>20</v>
      </c>
      <c r="F42" s="6" t="s">
        <v>21</v>
      </c>
    </row>
    <row r="43" spans="1:6" ht="32.1" customHeight="1" thickTop="1" x14ac:dyDescent="0.25">
      <c r="A43" s="7" t="s">
        <v>41</v>
      </c>
      <c r="B43" s="8" t="s">
        <v>5</v>
      </c>
      <c r="C43" s="9" t="s">
        <v>31</v>
      </c>
      <c r="D43" s="10">
        <v>6</v>
      </c>
      <c r="E43" s="16"/>
      <c r="F43" s="11">
        <f t="shared" ref="F43:F55" si="2">D43*E43</f>
        <v>0</v>
      </c>
    </row>
    <row r="44" spans="1:6" ht="32.1" customHeight="1" x14ac:dyDescent="0.25">
      <c r="A44" s="7" t="s">
        <v>50</v>
      </c>
      <c r="B44" s="12" t="s">
        <v>51</v>
      </c>
      <c r="C44" s="9" t="s">
        <v>32</v>
      </c>
      <c r="D44" s="10">
        <v>2</v>
      </c>
      <c r="E44" s="16"/>
      <c r="F44" s="11">
        <f t="shared" si="2"/>
        <v>0</v>
      </c>
    </row>
    <row r="45" spans="1:6" ht="32.1" customHeight="1" x14ac:dyDescent="0.25">
      <c r="A45" s="14" t="s">
        <v>34</v>
      </c>
      <c r="B45" s="12" t="s">
        <v>33</v>
      </c>
      <c r="C45" s="13" t="s">
        <v>8</v>
      </c>
      <c r="D45" s="10">
        <v>3</v>
      </c>
      <c r="E45" s="16"/>
      <c r="F45" s="11">
        <f t="shared" si="2"/>
        <v>0</v>
      </c>
    </row>
    <row r="46" spans="1:6" ht="32.1" customHeight="1" x14ac:dyDescent="0.25">
      <c r="A46" s="7" t="s">
        <v>30</v>
      </c>
      <c r="B46" s="12" t="s">
        <v>7</v>
      </c>
      <c r="C46" s="13" t="s">
        <v>8</v>
      </c>
      <c r="D46" s="10">
        <v>4</v>
      </c>
      <c r="E46" s="16"/>
      <c r="F46" s="11">
        <f t="shared" si="2"/>
        <v>0</v>
      </c>
    </row>
    <row r="47" spans="1:6" ht="32.1" customHeight="1" x14ac:dyDescent="0.25">
      <c r="A47" s="7" t="s">
        <v>25</v>
      </c>
      <c r="B47" s="12" t="s">
        <v>26</v>
      </c>
      <c r="C47" s="13" t="s">
        <v>8</v>
      </c>
      <c r="D47" s="10">
        <v>5</v>
      </c>
      <c r="E47" s="16"/>
      <c r="F47" s="11">
        <f t="shared" si="2"/>
        <v>0</v>
      </c>
    </row>
    <row r="48" spans="1:6" ht="32.1" customHeight="1" x14ac:dyDescent="0.25">
      <c r="A48" s="14" t="s">
        <v>9</v>
      </c>
      <c r="B48" s="8" t="s">
        <v>13</v>
      </c>
      <c r="C48" s="9" t="s">
        <v>14</v>
      </c>
      <c r="D48" s="10">
        <v>2</v>
      </c>
      <c r="E48" s="16"/>
      <c r="F48" s="11">
        <f t="shared" si="2"/>
        <v>0</v>
      </c>
    </row>
    <row r="49" spans="1:20" ht="32.1" customHeight="1" x14ac:dyDescent="0.25">
      <c r="A49" s="7" t="s">
        <v>11</v>
      </c>
      <c r="B49" s="19" t="s">
        <v>42</v>
      </c>
      <c r="C49" s="9" t="s">
        <v>31</v>
      </c>
      <c r="D49" s="10">
        <v>10</v>
      </c>
      <c r="E49" s="16"/>
      <c r="F49" s="11">
        <f t="shared" si="2"/>
        <v>0</v>
      </c>
    </row>
    <row r="50" spans="1:20" ht="32.1" customHeight="1" x14ac:dyDescent="0.25">
      <c r="A50" s="7" t="s">
        <v>17</v>
      </c>
      <c r="B50" s="12" t="s">
        <v>18</v>
      </c>
      <c r="C50" s="9" t="s">
        <v>31</v>
      </c>
      <c r="D50" s="10">
        <v>3</v>
      </c>
      <c r="E50" s="16"/>
      <c r="F50" s="11">
        <f t="shared" si="2"/>
        <v>0</v>
      </c>
    </row>
    <row r="51" spans="1:20" ht="32.1" customHeight="1" x14ac:dyDescent="0.25">
      <c r="A51" s="7" t="s">
        <v>12</v>
      </c>
      <c r="B51" s="12" t="s">
        <v>15</v>
      </c>
      <c r="C51" s="9" t="s">
        <v>31</v>
      </c>
      <c r="D51" s="10">
        <v>3</v>
      </c>
      <c r="E51" s="16"/>
      <c r="F51" s="11">
        <f t="shared" si="2"/>
        <v>0</v>
      </c>
    </row>
    <row r="52" spans="1:20" s="1" customFormat="1" ht="32.1" customHeight="1" x14ac:dyDescent="0.3">
      <c r="A52" s="21" t="s">
        <v>72</v>
      </c>
      <c r="B52" s="22" t="s">
        <v>40</v>
      </c>
      <c r="C52" s="23" t="s">
        <v>31</v>
      </c>
      <c r="D52" s="24">
        <v>2</v>
      </c>
      <c r="E52" s="16"/>
      <c r="F52" s="11">
        <f t="shared" si="2"/>
        <v>0</v>
      </c>
      <c r="I52"/>
      <c r="J52"/>
      <c r="K52"/>
      <c r="L52"/>
      <c r="M52"/>
      <c r="N52"/>
      <c r="O52"/>
      <c r="P52"/>
      <c r="Q52"/>
      <c r="R52"/>
      <c r="S52"/>
      <c r="T52"/>
    </row>
    <row r="53" spans="1:20" ht="32.1" customHeight="1" x14ac:dyDescent="0.25">
      <c r="A53" s="21" t="s">
        <v>38</v>
      </c>
      <c r="B53" s="22" t="s">
        <v>39</v>
      </c>
      <c r="C53" s="23" t="s">
        <v>8</v>
      </c>
      <c r="D53" s="24">
        <v>1</v>
      </c>
      <c r="E53" s="16"/>
      <c r="F53" s="11">
        <f t="shared" si="2"/>
        <v>0</v>
      </c>
    </row>
    <row r="54" spans="1:20" ht="32.1" customHeight="1" x14ac:dyDescent="0.25">
      <c r="A54" s="21" t="s">
        <v>69</v>
      </c>
      <c r="B54" s="22" t="s">
        <v>70</v>
      </c>
      <c r="C54" s="23" t="s">
        <v>71</v>
      </c>
      <c r="D54" s="24">
        <v>2</v>
      </c>
      <c r="E54" s="16"/>
      <c r="F54" s="11">
        <f t="shared" si="2"/>
        <v>0</v>
      </c>
    </row>
    <row r="55" spans="1:20" ht="32.1" customHeight="1" x14ac:dyDescent="0.25">
      <c r="A55" s="14" t="s">
        <v>36</v>
      </c>
      <c r="B55" s="8" t="s">
        <v>35</v>
      </c>
      <c r="C55" s="9" t="s">
        <v>6</v>
      </c>
      <c r="D55" s="10">
        <v>1</v>
      </c>
      <c r="E55" s="16"/>
      <c r="F55" s="11">
        <f t="shared" si="2"/>
        <v>0</v>
      </c>
    </row>
    <row r="56" spans="1:20" ht="24" customHeight="1" thickBot="1" x14ac:dyDescent="0.3">
      <c r="A56" s="35" t="s">
        <v>64</v>
      </c>
      <c r="B56" s="36"/>
      <c r="C56" s="36"/>
      <c r="D56" s="36"/>
      <c r="E56" s="37"/>
      <c r="F56" s="15">
        <f>SUM(F43:F55)</f>
        <v>0</v>
      </c>
    </row>
    <row r="57" spans="1:20" ht="15.75" thickBot="1" x14ac:dyDescent="0.3"/>
    <row r="58" spans="1:20" ht="32.1" customHeight="1" thickBot="1" x14ac:dyDescent="0.3">
      <c r="A58" s="31" t="s">
        <v>61</v>
      </c>
      <c r="B58" s="32"/>
      <c r="C58" s="32"/>
      <c r="D58" s="32"/>
      <c r="E58" s="32"/>
      <c r="F58" s="33"/>
    </row>
    <row r="59" spans="1:20" ht="32.1" customHeight="1" thickBot="1" x14ac:dyDescent="0.3">
      <c r="A59" s="3" t="s">
        <v>0</v>
      </c>
      <c r="B59" s="4" t="s">
        <v>1</v>
      </c>
      <c r="C59" s="4" t="s">
        <v>2</v>
      </c>
      <c r="D59" s="5" t="s">
        <v>19</v>
      </c>
      <c r="E59" s="5" t="s">
        <v>20</v>
      </c>
      <c r="F59" s="6" t="s">
        <v>21</v>
      </c>
    </row>
    <row r="60" spans="1:20" ht="32.1" customHeight="1" thickTop="1" x14ac:dyDescent="0.25">
      <c r="A60" s="7" t="s">
        <v>49</v>
      </c>
      <c r="B60" s="8" t="s">
        <v>3</v>
      </c>
      <c r="C60" s="9" t="s">
        <v>31</v>
      </c>
      <c r="D60" s="10">
        <v>180</v>
      </c>
      <c r="E60" s="16"/>
      <c r="F60" s="11">
        <f t="shared" ref="F60:F67" si="3">D60*E60</f>
        <v>0</v>
      </c>
    </row>
    <row r="61" spans="1:20" ht="32.1" customHeight="1" x14ac:dyDescent="0.25">
      <c r="A61" s="7" t="s">
        <v>28</v>
      </c>
      <c r="B61" s="12" t="s">
        <v>29</v>
      </c>
      <c r="C61" s="9" t="s">
        <v>27</v>
      </c>
      <c r="D61" s="10">
        <v>2</v>
      </c>
      <c r="E61" s="16"/>
      <c r="F61" s="11">
        <f t="shared" si="3"/>
        <v>0</v>
      </c>
    </row>
    <row r="62" spans="1:20" ht="32.1" customHeight="1" x14ac:dyDescent="0.25">
      <c r="A62" s="7" t="s">
        <v>24</v>
      </c>
      <c r="B62" s="12" t="s">
        <v>24</v>
      </c>
      <c r="C62" s="13" t="s">
        <v>43</v>
      </c>
      <c r="D62" s="10">
        <v>5</v>
      </c>
      <c r="E62" s="16"/>
      <c r="F62" s="11">
        <f t="shared" si="3"/>
        <v>0</v>
      </c>
    </row>
    <row r="63" spans="1:20" ht="32.1" customHeight="1" x14ac:dyDescent="0.25">
      <c r="A63" s="7" t="s">
        <v>30</v>
      </c>
      <c r="B63" s="12" t="s">
        <v>7</v>
      </c>
      <c r="C63" s="13" t="s">
        <v>8</v>
      </c>
      <c r="D63" s="10">
        <v>25</v>
      </c>
      <c r="E63" s="16"/>
      <c r="F63" s="11">
        <f t="shared" si="3"/>
        <v>0</v>
      </c>
    </row>
    <row r="64" spans="1:20" ht="32.1" customHeight="1" x14ac:dyDescent="0.25">
      <c r="A64" s="7" t="s">
        <v>11</v>
      </c>
      <c r="B64" s="19" t="s">
        <v>42</v>
      </c>
      <c r="C64" s="9" t="s">
        <v>31</v>
      </c>
      <c r="D64" s="10">
        <v>20</v>
      </c>
      <c r="E64" s="16"/>
      <c r="F64" s="11">
        <f t="shared" si="3"/>
        <v>0</v>
      </c>
    </row>
    <row r="65" spans="1:10" ht="32.1" customHeight="1" x14ac:dyDescent="0.25">
      <c r="A65" s="7" t="s">
        <v>12</v>
      </c>
      <c r="B65" s="12" t="s">
        <v>15</v>
      </c>
      <c r="C65" s="9" t="s">
        <v>31</v>
      </c>
      <c r="D65" s="10">
        <v>15</v>
      </c>
      <c r="E65" s="16"/>
      <c r="F65" s="11">
        <f t="shared" si="3"/>
        <v>0</v>
      </c>
    </row>
    <row r="66" spans="1:10" ht="32.1" customHeight="1" x14ac:dyDescent="0.25">
      <c r="A66" s="7" t="s">
        <v>38</v>
      </c>
      <c r="B66" s="12" t="s">
        <v>39</v>
      </c>
      <c r="C66" s="9" t="s">
        <v>8</v>
      </c>
      <c r="D66" s="10">
        <v>2</v>
      </c>
      <c r="E66" s="16"/>
      <c r="F66" s="11">
        <f t="shared" si="3"/>
        <v>0</v>
      </c>
    </row>
    <row r="67" spans="1:10" ht="32.1" customHeight="1" x14ac:dyDescent="0.25">
      <c r="A67" s="14" t="s">
        <v>36</v>
      </c>
      <c r="B67" s="8" t="s">
        <v>35</v>
      </c>
      <c r="C67" s="9" t="s">
        <v>6</v>
      </c>
      <c r="D67" s="10">
        <v>1</v>
      </c>
      <c r="E67" s="16"/>
      <c r="F67" s="11">
        <f t="shared" si="3"/>
        <v>0</v>
      </c>
    </row>
    <row r="68" spans="1:10" ht="24" customHeight="1" thickBot="1" x14ac:dyDescent="0.3">
      <c r="A68" s="35" t="s">
        <v>65</v>
      </c>
      <c r="B68" s="36"/>
      <c r="C68" s="36"/>
      <c r="D68" s="36"/>
      <c r="E68" s="37"/>
      <c r="F68" s="15">
        <f>SUM(F60:F67)</f>
        <v>0</v>
      </c>
    </row>
    <row r="69" spans="1:10" ht="15.75" thickBot="1" x14ac:dyDescent="0.3"/>
    <row r="70" spans="1:10" ht="32.1" customHeight="1" thickBot="1" x14ac:dyDescent="0.3">
      <c r="A70" s="31" t="s">
        <v>56</v>
      </c>
      <c r="B70" s="32"/>
      <c r="C70" s="32"/>
      <c r="D70" s="32"/>
      <c r="E70" s="32"/>
      <c r="F70" s="33"/>
    </row>
    <row r="71" spans="1:10" s="1" customFormat="1" ht="30.75" thickBot="1" x14ac:dyDescent="0.35">
      <c r="A71" s="3" t="s">
        <v>0</v>
      </c>
      <c r="B71" s="4" t="s">
        <v>1</v>
      </c>
      <c r="C71" s="4" t="s">
        <v>2</v>
      </c>
      <c r="D71" s="5" t="s">
        <v>19</v>
      </c>
      <c r="E71" s="5" t="s">
        <v>20</v>
      </c>
      <c r="F71" s="6" t="s">
        <v>21</v>
      </c>
      <c r="I71"/>
      <c r="J71"/>
    </row>
    <row r="72" spans="1:10" ht="32.1" customHeight="1" thickTop="1" x14ac:dyDescent="0.25">
      <c r="A72" s="7" t="s">
        <v>41</v>
      </c>
      <c r="B72" s="8" t="s">
        <v>5</v>
      </c>
      <c r="C72" s="9" t="s">
        <v>31</v>
      </c>
      <c r="D72" s="10">
        <v>20</v>
      </c>
      <c r="E72" s="16"/>
      <c r="F72" s="11">
        <f t="shared" ref="F72:F84" si="4">D72*E72</f>
        <v>0</v>
      </c>
    </row>
    <row r="73" spans="1:10" ht="32.1" customHeight="1" x14ac:dyDescent="0.25">
      <c r="A73" s="7" t="s">
        <v>50</v>
      </c>
      <c r="B73" s="12" t="s">
        <v>52</v>
      </c>
      <c r="C73" s="9" t="s">
        <v>32</v>
      </c>
      <c r="D73" s="10">
        <v>8</v>
      </c>
      <c r="E73" s="16"/>
      <c r="F73" s="11">
        <f t="shared" si="4"/>
        <v>0</v>
      </c>
    </row>
    <row r="74" spans="1:10" ht="32.1" customHeight="1" x14ac:dyDescent="0.25">
      <c r="A74" s="14" t="s">
        <v>34</v>
      </c>
      <c r="B74" s="12" t="s">
        <v>33</v>
      </c>
      <c r="C74" s="13" t="s">
        <v>8</v>
      </c>
      <c r="D74" s="10">
        <v>8</v>
      </c>
      <c r="E74" s="16"/>
      <c r="F74" s="11">
        <f t="shared" si="4"/>
        <v>0</v>
      </c>
    </row>
    <row r="75" spans="1:10" ht="32.1" customHeight="1" x14ac:dyDescent="0.25">
      <c r="A75" s="7" t="s">
        <v>30</v>
      </c>
      <c r="B75" s="12" t="s">
        <v>7</v>
      </c>
      <c r="C75" s="13" t="s">
        <v>8</v>
      </c>
      <c r="D75" s="10">
        <v>4</v>
      </c>
      <c r="E75" s="16"/>
      <c r="F75" s="11">
        <f t="shared" si="4"/>
        <v>0</v>
      </c>
    </row>
    <row r="76" spans="1:10" ht="32.1" customHeight="1" x14ac:dyDescent="0.25">
      <c r="A76" s="7" t="s">
        <v>25</v>
      </c>
      <c r="B76" s="12" t="s">
        <v>26</v>
      </c>
      <c r="C76" s="13" t="s">
        <v>8</v>
      </c>
      <c r="D76" s="10">
        <v>10</v>
      </c>
      <c r="E76" s="16"/>
      <c r="F76" s="11">
        <f t="shared" si="4"/>
        <v>0</v>
      </c>
    </row>
    <row r="77" spans="1:10" ht="32.1" customHeight="1" x14ac:dyDescent="0.25">
      <c r="A77" s="14" t="s">
        <v>9</v>
      </c>
      <c r="B77" s="8" t="s">
        <v>13</v>
      </c>
      <c r="C77" s="9" t="s">
        <v>14</v>
      </c>
      <c r="D77" s="10">
        <v>8</v>
      </c>
      <c r="E77" s="16"/>
      <c r="F77" s="11">
        <f t="shared" si="4"/>
        <v>0</v>
      </c>
    </row>
    <row r="78" spans="1:10" ht="32.1" customHeight="1" x14ac:dyDescent="0.25">
      <c r="A78" s="7" t="s">
        <v>11</v>
      </c>
      <c r="B78" s="19" t="s">
        <v>42</v>
      </c>
      <c r="C78" s="9" t="s">
        <v>31</v>
      </c>
      <c r="D78" s="10">
        <v>20</v>
      </c>
      <c r="E78" s="16"/>
      <c r="F78" s="11">
        <f t="shared" si="4"/>
        <v>0</v>
      </c>
    </row>
    <row r="79" spans="1:10" ht="32.1" customHeight="1" x14ac:dyDescent="0.25">
      <c r="A79" s="7" t="s">
        <v>17</v>
      </c>
      <c r="B79" s="12" t="s">
        <v>18</v>
      </c>
      <c r="C79" s="9" t="s">
        <v>31</v>
      </c>
      <c r="D79" s="10">
        <v>10</v>
      </c>
      <c r="E79" s="16"/>
      <c r="F79" s="11">
        <f t="shared" si="4"/>
        <v>0</v>
      </c>
    </row>
    <row r="80" spans="1:10" ht="32.1" customHeight="1" x14ac:dyDescent="0.25">
      <c r="A80" s="7" t="s">
        <v>12</v>
      </c>
      <c r="B80" s="12" t="s">
        <v>15</v>
      </c>
      <c r="C80" s="9" t="s">
        <v>31</v>
      </c>
      <c r="D80" s="10">
        <v>4</v>
      </c>
      <c r="E80" s="16"/>
      <c r="F80" s="11">
        <f t="shared" si="4"/>
        <v>0</v>
      </c>
    </row>
    <row r="81" spans="1:6" ht="32.1" customHeight="1" x14ac:dyDescent="0.25">
      <c r="A81" s="21" t="s">
        <v>72</v>
      </c>
      <c r="B81" s="22" t="s">
        <v>40</v>
      </c>
      <c r="C81" s="23" t="s">
        <v>31</v>
      </c>
      <c r="D81" s="24">
        <v>4</v>
      </c>
      <c r="E81" s="16"/>
      <c r="F81" s="11">
        <f t="shared" si="4"/>
        <v>0</v>
      </c>
    </row>
    <row r="82" spans="1:6" ht="32.1" customHeight="1" x14ac:dyDescent="0.25">
      <c r="A82" s="21" t="s">
        <v>38</v>
      </c>
      <c r="B82" s="22" t="s">
        <v>39</v>
      </c>
      <c r="C82" s="23" t="s">
        <v>8</v>
      </c>
      <c r="D82" s="24">
        <v>1</v>
      </c>
      <c r="E82" s="16"/>
      <c r="F82" s="11">
        <f t="shared" si="4"/>
        <v>0</v>
      </c>
    </row>
    <row r="83" spans="1:6" ht="32.1" customHeight="1" x14ac:dyDescent="0.25">
      <c r="A83" s="21" t="s">
        <v>69</v>
      </c>
      <c r="B83" s="22" t="s">
        <v>70</v>
      </c>
      <c r="C83" s="23" t="s">
        <v>71</v>
      </c>
      <c r="D83" s="24">
        <v>1</v>
      </c>
      <c r="E83" s="16"/>
      <c r="F83" s="11">
        <f t="shared" si="4"/>
        <v>0</v>
      </c>
    </row>
    <row r="84" spans="1:6" ht="32.1" customHeight="1" x14ac:dyDescent="0.25">
      <c r="A84" s="25" t="s">
        <v>36</v>
      </c>
      <c r="B84" s="27" t="s">
        <v>35</v>
      </c>
      <c r="C84" s="23" t="s">
        <v>6</v>
      </c>
      <c r="D84" s="24">
        <v>1</v>
      </c>
      <c r="E84" s="16"/>
      <c r="F84" s="11">
        <f t="shared" si="4"/>
        <v>0</v>
      </c>
    </row>
    <row r="85" spans="1:6" ht="24" customHeight="1" thickBot="1" x14ac:dyDescent="0.3">
      <c r="A85" s="35" t="s">
        <v>66</v>
      </c>
      <c r="B85" s="36"/>
      <c r="C85" s="36"/>
      <c r="D85" s="36"/>
      <c r="E85" s="37"/>
      <c r="F85" s="15">
        <f>SUM(F72:F84)</f>
        <v>0</v>
      </c>
    </row>
    <row r="86" spans="1:6" ht="15.75" thickBot="1" x14ac:dyDescent="0.3"/>
    <row r="87" spans="1:6" ht="32.1" customHeight="1" thickBot="1" x14ac:dyDescent="0.3">
      <c r="A87" s="31" t="s">
        <v>57</v>
      </c>
      <c r="B87" s="32"/>
      <c r="C87" s="32"/>
      <c r="D87" s="32"/>
      <c r="E87" s="32"/>
      <c r="F87" s="33"/>
    </row>
    <row r="88" spans="1:6" ht="32.1" customHeight="1" thickBot="1" x14ac:dyDescent="0.3">
      <c r="A88" s="3" t="s">
        <v>0</v>
      </c>
      <c r="B88" s="4" t="s">
        <v>1</v>
      </c>
      <c r="C88" s="4" t="s">
        <v>2</v>
      </c>
      <c r="D88" s="5" t="s">
        <v>19</v>
      </c>
      <c r="E88" s="5" t="s">
        <v>20</v>
      </c>
      <c r="F88" s="6" t="s">
        <v>21</v>
      </c>
    </row>
    <row r="89" spans="1:6" ht="32.1" customHeight="1" thickTop="1" x14ac:dyDescent="0.25">
      <c r="A89" s="7" t="s">
        <v>41</v>
      </c>
      <c r="B89" s="8" t="s">
        <v>5</v>
      </c>
      <c r="C89" s="9" t="s">
        <v>4</v>
      </c>
      <c r="D89" s="10">
        <v>5</v>
      </c>
      <c r="E89" s="16"/>
      <c r="F89" s="11">
        <f t="shared" ref="F89:F98" si="5">D89*E89</f>
        <v>0</v>
      </c>
    </row>
    <row r="90" spans="1:6" ht="32.1" customHeight="1" x14ac:dyDescent="0.25">
      <c r="A90" s="14" t="s">
        <v>24</v>
      </c>
      <c r="B90" s="8" t="s">
        <v>24</v>
      </c>
      <c r="C90" s="13" t="s">
        <v>43</v>
      </c>
      <c r="D90" s="10">
        <v>1</v>
      </c>
      <c r="E90" s="16"/>
      <c r="F90" s="11">
        <f t="shared" si="5"/>
        <v>0</v>
      </c>
    </row>
    <row r="91" spans="1:6" ht="32.1" customHeight="1" x14ac:dyDescent="0.25">
      <c r="A91" s="7" t="s">
        <v>25</v>
      </c>
      <c r="B91" s="12" t="s">
        <v>26</v>
      </c>
      <c r="C91" s="13" t="s">
        <v>8</v>
      </c>
      <c r="D91" s="10">
        <v>6</v>
      </c>
      <c r="E91" s="16"/>
      <c r="F91" s="11">
        <f t="shared" si="5"/>
        <v>0</v>
      </c>
    </row>
    <row r="92" spans="1:6" ht="32.1" customHeight="1" x14ac:dyDescent="0.25">
      <c r="A92" s="14" t="s">
        <v>9</v>
      </c>
      <c r="B92" s="8" t="s">
        <v>13</v>
      </c>
      <c r="C92" s="9" t="s">
        <v>14</v>
      </c>
      <c r="D92" s="10">
        <v>3</v>
      </c>
      <c r="E92" s="16"/>
      <c r="F92" s="11">
        <f t="shared" si="5"/>
        <v>0</v>
      </c>
    </row>
    <row r="93" spans="1:6" ht="32.1" customHeight="1" x14ac:dyDescent="0.25">
      <c r="A93" s="7" t="s">
        <v>11</v>
      </c>
      <c r="B93" s="12" t="s">
        <v>16</v>
      </c>
      <c r="C93" s="9" t="s">
        <v>31</v>
      </c>
      <c r="D93" s="10">
        <v>10</v>
      </c>
      <c r="E93" s="16"/>
      <c r="F93" s="11">
        <f t="shared" si="5"/>
        <v>0</v>
      </c>
    </row>
    <row r="94" spans="1:6" ht="32.1" customHeight="1" x14ac:dyDescent="0.25">
      <c r="A94" s="7" t="s">
        <v>17</v>
      </c>
      <c r="B94" s="12" t="s">
        <v>18</v>
      </c>
      <c r="C94" s="9" t="s">
        <v>31</v>
      </c>
      <c r="D94" s="10">
        <v>2</v>
      </c>
      <c r="E94" s="16"/>
      <c r="F94" s="11">
        <f t="shared" si="5"/>
        <v>0</v>
      </c>
    </row>
    <row r="95" spans="1:6" ht="32.1" customHeight="1" x14ac:dyDescent="0.25">
      <c r="A95" s="7" t="s">
        <v>12</v>
      </c>
      <c r="B95" s="12" t="s">
        <v>15</v>
      </c>
      <c r="C95" s="9" t="s">
        <v>31</v>
      </c>
      <c r="D95" s="10">
        <v>4</v>
      </c>
      <c r="E95" s="16"/>
      <c r="F95" s="11">
        <f t="shared" si="5"/>
        <v>0</v>
      </c>
    </row>
    <row r="96" spans="1:6" ht="32.1" customHeight="1" x14ac:dyDescent="0.25">
      <c r="A96" s="21" t="s">
        <v>72</v>
      </c>
      <c r="B96" s="12" t="s">
        <v>40</v>
      </c>
      <c r="C96" s="9" t="s">
        <v>31</v>
      </c>
      <c r="D96" s="10">
        <v>3</v>
      </c>
      <c r="E96" s="16"/>
      <c r="F96" s="11">
        <f t="shared" si="5"/>
        <v>0</v>
      </c>
    </row>
    <row r="97" spans="1:6" ht="32.1" customHeight="1" x14ac:dyDescent="0.25">
      <c r="A97" s="7" t="s">
        <v>38</v>
      </c>
      <c r="B97" s="12" t="s">
        <v>39</v>
      </c>
      <c r="C97" s="9" t="s">
        <v>8</v>
      </c>
      <c r="D97" s="10">
        <v>2</v>
      </c>
      <c r="E97" s="16"/>
      <c r="F97" s="11">
        <f t="shared" si="5"/>
        <v>0</v>
      </c>
    </row>
    <row r="98" spans="1:6" ht="32.1" customHeight="1" x14ac:dyDescent="0.25">
      <c r="A98" s="14" t="s">
        <v>36</v>
      </c>
      <c r="B98" s="8" t="s">
        <v>35</v>
      </c>
      <c r="C98" s="9" t="s">
        <v>6</v>
      </c>
      <c r="D98" s="10">
        <v>1</v>
      </c>
      <c r="E98" s="16"/>
      <c r="F98" s="11">
        <f t="shared" si="5"/>
        <v>0</v>
      </c>
    </row>
    <row r="99" spans="1:6" ht="24" customHeight="1" thickBot="1" x14ac:dyDescent="0.3">
      <c r="A99" s="35" t="s">
        <v>67</v>
      </c>
      <c r="B99" s="36"/>
      <c r="C99" s="36"/>
      <c r="D99" s="36"/>
      <c r="E99" s="37"/>
      <c r="F99" s="15">
        <f>SUM(F89:F98)</f>
        <v>0</v>
      </c>
    </row>
    <row r="100" spans="1:6" ht="15.75" thickBot="1" x14ac:dyDescent="0.3"/>
    <row r="101" spans="1:6" ht="32.1" customHeight="1" thickBot="1" x14ac:dyDescent="0.3">
      <c r="A101" s="31" t="s">
        <v>58</v>
      </c>
      <c r="B101" s="32"/>
      <c r="C101" s="32"/>
      <c r="D101" s="32"/>
      <c r="E101" s="32"/>
      <c r="F101" s="33"/>
    </row>
    <row r="102" spans="1:6" ht="30.75" thickBot="1" x14ac:dyDescent="0.3">
      <c r="A102" s="3" t="s">
        <v>0</v>
      </c>
      <c r="B102" s="4" t="s">
        <v>1</v>
      </c>
      <c r="C102" s="4" t="s">
        <v>2</v>
      </c>
      <c r="D102" s="5" t="s">
        <v>19</v>
      </c>
      <c r="E102" s="5" t="s">
        <v>22</v>
      </c>
      <c r="F102" s="6" t="s">
        <v>23</v>
      </c>
    </row>
    <row r="103" spans="1:6" ht="32.1" customHeight="1" thickTop="1" x14ac:dyDescent="0.25">
      <c r="A103" s="7" t="s">
        <v>41</v>
      </c>
      <c r="B103" s="8" t="s">
        <v>5</v>
      </c>
      <c r="C103" s="9" t="s">
        <v>4</v>
      </c>
      <c r="D103" s="10">
        <v>5</v>
      </c>
      <c r="E103" s="16"/>
      <c r="F103" s="11">
        <f t="shared" ref="F103:F113" si="6">D103*E103</f>
        <v>0</v>
      </c>
    </row>
    <row r="104" spans="1:6" ht="32.1" customHeight="1" x14ac:dyDescent="0.25">
      <c r="A104" s="7" t="s">
        <v>24</v>
      </c>
      <c r="B104" s="12" t="s">
        <v>24</v>
      </c>
      <c r="C104" s="13" t="s">
        <v>43</v>
      </c>
      <c r="D104" s="10">
        <v>1</v>
      </c>
      <c r="E104" s="16"/>
      <c r="F104" s="11">
        <f t="shared" si="6"/>
        <v>0</v>
      </c>
    </row>
    <row r="105" spans="1:6" ht="32.1" customHeight="1" x14ac:dyDescent="0.25">
      <c r="A105" s="7" t="s">
        <v>10</v>
      </c>
      <c r="B105" s="12" t="s">
        <v>7</v>
      </c>
      <c r="C105" s="13" t="s">
        <v>8</v>
      </c>
      <c r="D105" s="10">
        <v>1</v>
      </c>
      <c r="E105" s="16"/>
      <c r="F105" s="11">
        <f t="shared" si="6"/>
        <v>0</v>
      </c>
    </row>
    <row r="106" spans="1:6" ht="32.1" customHeight="1" x14ac:dyDescent="0.25">
      <c r="A106" s="7" t="s">
        <v>25</v>
      </c>
      <c r="B106" s="12" t="s">
        <v>26</v>
      </c>
      <c r="C106" s="13" t="s">
        <v>8</v>
      </c>
      <c r="D106" s="10">
        <v>6</v>
      </c>
      <c r="E106" s="16"/>
      <c r="F106" s="11">
        <f t="shared" si="6"/>
        <v>0</v>
      </c>
    </row>
    <row r="107" spans="1:6" ht="32.1" customHeight="1" x14ac:dyDescent="0.25">
      <c r="A107" s="14" t="s">
        <v>9</v>
      </c>
      <c r="B107" s="8" t="s">
        <v>13</v>
      </c>
      <c r="C107" s="9" t="s">
        <v>14</v>
      </c>
      <c r="D107" s="10">
        <v>3</v>
      </c>
      <c r="E107" s="16"/>
      <c r="F107" s="11">
        <f t="shared" si="6"/>
        <v>0</v>
      </c>
    </row>
    <row r="108" spans="1:6" ht="32.1" customHeight="1" x14ac:dyDescent="0.25">
      <c r="A108" s="7" t="s">
        <v>11</v>
      </c>
      <c r="B108" s="19" t="s">
        <v>42</v>
      </c>
      <c r="C108" s="9" t="s">
        <v>31</v>
      </c>
      <c r="D108" s="10">
        <v>10</v>
      </c>
      <c r="E108" s="16"/>
      <c r="F108" s="11">
        <f t="shared" si="6"/>
        <v>0</v>
      </c>
    </row>
    <row r="109" spans="1:6" ht="32.1" customHeight="1" x14ac:dyDescent="0.25">
      <c r="A109" s="7" t="s">
        <v>17</v>
      </c>
      <c r="B109" s="12" t="s">
        <v>18</v>
      </c>
      <c r="C109" s="9" t="s">
        <v>31</v>
      </c>
      <c r="D109" s="10">
        <v>2</v>
      </c>
      <c r="E109" s="16"/>
      <c r="F109" s="11">
        <f t="shared" si="6"/>
        <v>0</v>
      </c>
    </row>
    <row r="110" spans="1:6" ht="32.1" customHeight="1" x14ac:dyDescent="0.25">
      <c r="A110" s="7" t="s">
        <v>12</v>
      </c>
      <c r="B110" s="12" t="s">
        <v>15</v>
      </c>
      <c r="C110" s="9" t="s">
        <v>31</v>
      </c>
      <c r="D110" s="10">
        <v>4</v>
      </c>
      <c r="E110" s="16"/>
      <c r="F110" s="11">
        <f t="shared" si="6"/>
        <v>0</v>
      </c>
    </row>
    <row r="111" spans="1:6" ht="32.1" customHeight="1" x14ac:dyDescent="0.25">
      <c r="A111" s="21" t="s">
        <v>72</v>
      </c>
      <c r="B111" s="12" t="s">
        <v>40</v>
      </c>
      <c r="C111" s="9" t="s">
        <v>31</v>
      </c>
      <c r="D111" s="10">
        <v>3</v>
      </c>
      <c r="E111" s="16"/>
      <c r="F111" s="11">
        <f t="shared" si="6"/>
        <v>0</v>
      </c>
    </row>
    <row r="112" spans="1:6" ht="32.1" customHeight="1" x14ac:dyDescent="0.25">
      <c r="A112" s="7" t="s">
        <v>38</v>
      </c>
      <c r="B112" s="12" t="s">
        <v>39</v>
      </c>
      <c r="C112" s="9" t="s">
        <v>8</v>
      </c>
      <c r="D112" s="10">
        <v>2</v>
      </c>
      <c r="E112" s="16"/>
      <c r="F112" s="11">
        <f t="shared" si="6"/>
        <v>0</v>
      </c>
    </row>
    <row r="113" spans="1:6" ht="32.1" customHeight="1" x14ac:dyDescent="0.25">
      <c r="A113" s="14" t="s">
        <v>36</v>
      </c>
      <c r="B113" s="8" t="s">
        <v>35</v>
      </c>
      <c r="C113" s="9" t="s">
        <v>6</v>
      </c>
      <c r="D113" s="10">
        <v>1</v>
      </c>
      <c r="E113" s="16"/>
      <c r="F113" s="11">
        <f t="shared" si="6"/>
        <v>0</v>
      </c>
    </row>
    <row r="114" spans="1:6" ht="24" customHeight="1" thickBot="1" x14ac:dyDescent="0.3">
      <c r="A114" s="35" t="s">
        <v>73</v>
      </c>
      <c r="B114" s="36"/>
      <c r="C114" s="36"/>
      <c r="D114" s="36"/>
      <c r="E114" s="37"/>
      <c r="F114" s="15">
        <f>SUM(F103:F113)</f>
        <v>0</v>
      </c>
    </row>
    <row r="115" spans="1:6" ht="16.5" customHeight="1" thickBot="1" x14ac:dyDescent="0.3"/>
    <row r="116" spans="1:6" ht="29.25" customHeight="1" thickBot="1" x14ac:dyDescent="0.3">
      <c r="A116" s="28" t="s">
        <v>68</v>
      </c>
      <c r="B116" s="29"/>
      <c r="C116" s="29"/>
      <c r="D116" s="29"/>
      <c r="E116" s="30"/>
      <c r="F116" s="20">
        <f>SUM(F22+F39+F56+F68+F85+F99+F114)</f>
        <v>0</v>
      </c>
    </row>
    <row r="119" spans="1:6" ht="24.75" customHeight="1" x14ac:dyDescent="0.25"/>
  </sheetData>
  <sheetProtection selectLockedCells="1"/>
  <mergeCells count="16">
    <mergeCell ref="A116:E116"/>
    <mergeCell ref="A58:F58"/>
    <mergeCell ref="A1:E1"/>
    <mergeCell ref="A4:F4"/>
    <mergeCell ref="A22:E22"/>
    <mergeCell ref="A24:F24"/>
    <mergeCell ref="A39:E39"/>
    <mergeCell ref="A41:F41"/>
    <mergeCell ref="A56:E56"/>
    <mergeCell ref="A101:F101"/>
    <mergeCell ref="A114:E114"/>
    <mergeCell ref="A68:E68"/>
    <mergeCell ref="A70:F70"/>
    <mergeCell ref="A85:E85"/>
    <mergeCell ref="A87:F87"/>
    <mergeCell ref="A99:E99"/>
  </mergeCells>
  <pageMargins left="0.70866141732283472" right="0.70866141732283472" top="0.59055118110236227" bottom="0.59055118110236227" header="0.31496062992125984" footer="0.31496062992125984"/>
  <pageSetup paperSize="9" scale="75" orientation="landscape" r:id="rId1"/>
  <headerFooter>
    <oddHeader>&amp;LPříloha č. 2 Seznam - Ocenění hygienického materiálu (modelový příklad)</oddHeader>
    <oddFooter>&amp;Rstrana &amp;P/&amp;N</oddFooter>
  </headerFooter>
  <rowBreaks count="6" manualBreakCount="6">
    <brk id="22" max="16383" man="1"/>
    <brk id="39" max="16383" man="1"/>
    <brk id="56" max="5" man="1"/>
    <brk id="68" max="5" man="1"/>
    <brk id="85" max="5" man="1"/>
    <brk id="99" max="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33268611C811E4699BEA03D23D23A81" ma:contentTypeVersion="1" ma:contentTypeDescription="Vytvoří nový dokument" ma:contentTypeScope="" ma:versionID="643d22b6178821d6f3c52c5188dfdf99">
  <xsd:schema xmlns:xsd="http://www.w3.org/2001/XMLSchema" xmlns:xs="http://www.w3.org/2001/XMLSchema" xmlns:p="http://schemas.microsoft.com/office/2006/metadata/properties" xmlns:ns2="a7951faf-23fd-4a20-be1e-078bbe8d3a9a" targetNamespace="http://schemas.microsoft.com/office/2006/metadata/properties" ma:root="true" ma:fieldsID="0c2c2550e774d23d24efe502dfb120e4" ns2:_="">
    <xsd:import namespace="a7951faf-23fd-4a20-be1e-078bbe8d3a9a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951faf-23fd-4a20-be1e-078bbe8d3a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98CF278-A657-41B2-8641-385C80AB21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951faf-23fd-4a20-be1e-078bbe8d3a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2979101-0BE3-4486-A1DF-74EED70D23C4}">
  <ds:schemaRefs>
    <ds:schemaRef ds:uri="http://purl.org/dc/dcmitype/"/>
    <ds:schemaRef ds:uri="http://purl.org/dc/terms/"/>
    <ds:schemaRef ds:uri="http://schemas.microsoft.com/office/2006/documentManagement/types"/>
    <ds:schemaRef ds:uri="http://schemas.microsoft.com/office/2006/metadata/properties"/>
    <ds:schemaRef ds:uri="a7951faf-23fd-4a20-be1e-078bbe8d3a9a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72C719C-AF91-4738-8A0F-461FCE18C3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Ocenění hyg. materiálu</vt:lpstr>
      <vt:lpstr>'Ocenění hyg. materiálu'!Názvy_tisku</vt:lpstr>
      <vt:lpstr>'Ocenění hyg. materiálu'!Oblast_tisku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 úpravě</dc:title>
  <dc:creator>PMDP, a.s.</dc:creator>
  <cp:lastModifiedBy>Šindelářová Petra, Mgr.</cp:lastModifiedBy>
  <cp:lastPrinted>2023-06-01T21:35:19Z</cp:lastPrinted>
  <dcterms:created xsi:type="dcterms:W3CDTF">2012-10-17T14:48:23Z</dcterms:created>
  <dcterms:modified xsi:type="dcterms:W3CDTF">2025-06-10T03:23:25Z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0x010100133268611C811E4699BEA03D23D23A81</vt:lpwstr>
  </property>
</Properties>
</file>