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codeName="ThisWorkbook" defaultThemeVersion="124226"/>
  <bookViews>
    <workbookView xWindow="65416" yWindow="65416" windowWidth="38640" windowHeight="21120" activeTab="0"/>
  </bookViews>
  <sheets>
    <sheet name="Ocenění hyg. materiálu" sheetId="10" r:id="rId1"/>
  </sheets>
  <definedNames>
    <definedName name="_xlnm.Print_Area" localSheetId="0">'Ocenění hyg. materiálu'!$A$1:$F$110</definedName>
    <definedName name="_xlnm.Print_Titles" localSheetId="0">'Ocenění hyg. materiálu'!$1:$2</definedName>
  </definedNames>
  <calcPr calcId="191029"/>
  <extLst/>
</workbook>
</file>

<file path=xl/sharedStrings.xml><?xml version="1.0" encoding="utf-8"?>
<sst xmlns="http://schemas.openxmlformats.org/spreadsheetml/2006/main" count="290" uniqueCount="71">
  <si>
    <t>položka</t>
  </si>
  <si>
    <t>specifikace</t>
  </si>
  <si>
    <t>jednotka</t>
  </si>
  <si>
    <t>toaletní papír JUMBO, šedý, jednovrstvý</t>
  </si>
  <si>
    <t>balení
(12 ks)</t>
  </si>
  <si>
    <t>toaletní papír JUMBO, bílý, dvouvrstvý</t>
  </si>
  <si>
    <t>litr</t>
  </si>
  <si>
    <t>vonné silikonové sítko do pisoárů
s trvanlivostí minimálně 30 dnů</t>
  </si>
  <si>
    <t>ks</t>
  </si>
  <si>
    <t>osvěžovač vzduchu</t>
  </si>
  <si>
    <t>aromatická síťka do pisoáru</t>
  </si>
  <si>
    <t>hygienické sáčky do odpadkových košů</t>
  </si>
  <si>
    <t>hygienické sáčky do košů
na dámské WC</t>
  </si>
  <si>
    <t>aerosolový osvěžovač vzduchu</t>
  </si>
  <si>
    <t>ks
(dóza)</t>
  </si>
  <si>
    <t>HDPE (mikrotenové) hygienické sáčky na dámské WC</t>
  </si>
  <si>
    <t>HDPE (mikrotenové) sáčky do odpadkových košů</t>
  </si>
  <si>
    <t>sáčky do skartovacího zařízení</t>
  </si>
  <si>
    <t>HDPE (mikrotenové) sáčky do skartovacích zařízení</t>
  </si>
  <si>
    <t>počet ks/balení
za měsíc</t>
  </si>
  <si>
    <t>cena
za ks/balení [Kč]</t>
  </si>
  <si>
    <t>cena za měsíc</t>
  </si>
  <si>
    <t>cena za ks/balení [Kč bez DPH]</t>
  </si>
  <si>
    <t>cena za měsíc
[Kč bez DPH]</t>
  </si>
  <si>
    <t>tekuté mýdlo antibakteriální</t>
  </si>
  <si>
    <t>závěsný blok WC tuhý</t>
  </si>
  <si>
    <t>závěsný blok do WC mísy</t>
  </si>
  <si>
    <t>balení
3000 ks</t>
  </si>
  <si>
    <t xml:space="preserve">papírový ručník 2 vstrvy celuloza </t>
  </si>
  <si>
    <t>jednorázový papírový ručník ZZ 2 vrstvy</t>
  </si>
  <si>
    <t>vonné sítko do pisoáru</t>
  </si>
  <si>
    <t>role</t>
  </si>
  <si>
    <t>balení</t>
  </si>
  <si>
    <t>Mýdlo pěnové Tork II</t>
  </si>
  <si>
    <t>pěnové mýdlo</t>
  </si>
  <si>
    <t>dezinfekční prostředek s účinností na COVID-19</t>
  </si>
  <si>
    <t>dezinfekční prostředek</t>
  </si>
  <si>
    <t>pytel 80 l , černý</t>
  </si>
  <si>
    <t>pytel do velkokapacitní skartovačky</t>
  </si>
  <si>
    <t>dezinfekční prostředek na podlahy</t>
  </si>
  <si>
    <t>Savo originál</t>
  </si>
  <si>
    <t>odpadkový pytel</t>
  </si>
  <si>
    <t>toaletní papír 2 vrstvy 190mm bělený</t>
  </si>
  <si>
    <t>sáček 60x70 T30 (35 litrů)</t>
  </si>
  <si>
    <t>5 l</t>
  </si>
  <si>
    <t>tekuté mýdlo antibakteriální (balení 5 litrů)</t>
  </si>
  <si>
    <t>odpadkový sáček</t>
  </si>
  <si>
    <t>hygienické sáčky do košů
na dámská WC</t>
  </si>
  <si>
    <t>HDPE (mikrotenové) hygienické sáčky na dámské WC (50 x60)</t>
  </si>
  <si>
    <t>pytel/sáček 110 x 70, modrý</t>
  </si>
  <si>
    <t>toaletní papír 190mm</t>
  </si>
  <si>
    <t>TORK ručník papírový bílý</t>
  </si>
  <si>
    <t>TORK ručník papírový bílý / úzký / role</t>
  </si>
  <si>
    <t xml:space="preserve">TORK ručník papírový bílý ZZ / úzký </t>
  </si>
  <si>
    <t>všechny ceny jsou v Kč bez DPH</t>
  </si>
  <si>
    <t>Ocenění hygienického materiálu - uvedená množství ks/balení jsou uvedena jako modelový příklad</t>
  </si>
  <si>
    <t>Administrativní objekt Denisovo nábřeží 920/12 - ocenění hygienického materiálu</t>
  </si>
  <si>
    <t>Administrativní budova Tylova 297/12 - ocenění hygienického materiálu</t>
  </si>
  <si>
    <t>Zákaznické centrum Denisovo nábřeží 920/12 - ocenění hygienického materiálu</t>
  </si>
  <si>
    <t>Zákaznické centrum  Klatovská 12 - ocenění hygienického materiálu</t>
  </si>
  <si>
    <t>Vozovna Slovanská alej 2137/35, provozně administrativní budova (PAB) -  ocenění hygienického materiálu</t>
  </si>
  <si>
    <t>Vozovna Slovanská alej 2137/35, objekt Vrchní stavby (VST) - ocenění hygienického materiálu</t>
  </si>
  <si>
    <t>Hygienická zařízení a odpočinkové místnosti na konečných zastávkách MHD - ocenění hygienického materiálu</t>
  </si>
  <si>
    <t>Administrativní objekt Denisovo nábřeží 920/12 - cena hygienického materiálu za 1 měsíc (modelový příklad)</t>
  </si>
  <si>
    <t>vozovna Slovanská alej 2137/35 - PAB  - cena hygienického materiálu za 1 měsíc (modelový příklad)</t>
  </si>
  <si>
    <t>vozovna Slovanská alej 2137/35 - VST - cena hygienického materiálu za 1 měsíc (modelový příklad)</t>
  </si>
  <si>
    <t>Hygienická zařízení a odpočinkové místnosti na konečných MHD - cena hygienického materiálu za 1 měsíc (modelový příklad)</t>
  </si>
  <si>
    <t>Administrativní budova Tylova 297/12 - cena hygienického materiálu za 1 měsíc (modelový příklad)</t>
  </si>
  <si>
    <t>Zákaznické centrum Denisovo nábřeží 920/12 - cena hygienického materiálu za 1 měsíc (modelový příklad)</t>
  </si>
  <si>
    <t>zákaznické centrum Klatovská 12 - cena hygienického materiálu za 1 měsíc (modelový příklad)</t>
  </si>
  <si>
    <t>Ocenění předmětů osobní hygieny celkem pro všechny objekty za 1 měsíc (modelový příklad)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</si>
</sst>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2" fontId="4" fillId="4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5" borderId="5" xfId="0" applyFill="1" applyBorder="1" applyAlignment="1">
      <alignment vertical="center"/>
    </xf>
    <xf numFmtId="4" fontId="5" fillId="6" borderId="9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/>
    </xf>
    <xf numFmtId="0" fontId="5" fillId="7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5" fillId="3" borderId="14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showGridLines="0" tabSelected="1" zoomScale="80" zoomScaleNormal="80" zoomScaleSheetLayoutView="100" zoomScalePageLayoutView="70" workbookViewId="0" topLeftCell="A1">
      <selection activeCell="E101" sqref="E101"/>
    </sheetView>
  </sheetViews>
  <sheetFormatPr defaultColWidth="9.140625" defaultRowHeight="15"/>
  <cols>
    <col min="1" max="1" width="37.28125" style="2" customWidth="1"/>
    <col min="2" max="2" width="58.28125" style="2" customWidth="1"/>
    <col min="3" max="4" width="14.8515625" style="2" customWidth="1"/>
    <col min="5" max="6" width="17.00390625" style="2" customWidth="1"/>
    <col min="8" max="8" width="2.7109375" style="0" customWidth="1"/>
    <col min="9" max="9" width="26.140625" style="0" customWidth="1"/>
    <col min="10" max="10" width="32.7109375" style="0" customWidth="1"/>
    <col min="15" max="15" width="20.7109375" style="0" customWidth="1"/>
  </cols>
  <sheetData>
    <row r="1" spans="1:6" ht="15.75">
      <c r="A1" s="27" t="s">
        <v>55</v>
      </c>
      <c r="B1" s="27"/>
      <c r="C1" s="27"/>
      <c r="D1" s="27"/>
      <c r="E1" s="27"/>
      <c r="F1" s="17"/>
    </row>
    <row r="2" spans="1:6" ht="15.75">
      <c r="A2" s="18" t="s">
        <v>54</v>
      </c>
      <c r="B2" s="17"/>
      <c r="C2" s="17"/>
      <c r="D2" s="17"/>
      <c r="E2" s="17"/>
      <c r="F2" s="17"/>
    </row>
    <row r="3" ht="15.75" thickBot="1"/>
    <row r="4" spans="1:6" ht="32.1" customHeight="1" thickBot="1">
      <c r="A4" s="24" t="s">
        <v>56</v>
      </c>
      <c r="B4" s="25"/>
      <c r="C4" s="25"/>
      <c r="D4" s="25"/>
      <c r="E4" s="25"/>
      <c r="F4" s="26"/>
    </row>
    <row r="5" spans="1:6" ht="39" customHeight="1" thickBot="1">
      <c r="A5" s="3" t="s">
        <v>0</v>
      </c>
      <c r="B5" s="4" t="s">
        <v>1</v>
      </c>
      <c r="C5" s="4" t="s">
        <v>2</v>
      </c>
      <c r="D5" s="5" t="s">
        <v>19</v>
      </c>
      <c r="E5" s="5" t="s">
        <v>20</v>
      </c>
      <c r="F5" s="6" t="s">
        <v>21</v>
      </c>
    </row>
    <row r="6" spans="1:6" ht="32.1" customHeight="1" thickTop="1">
      <c r="A6" s="7" t="s">
        <v>42</v>
      </c>
      <c r="B6" s="8" t="s">
        <v>5</v>
      </c>
      <c r="C6" s="9" t="s">
        <v>31</v>
      </c>
      <c r="D6" s="10">
        <v>25</v>
      </c>
      <c r="E6" s="16"/>
      <c r="F6" s="11">
        <f aca="true" t="shared" si="0" ref="F6:F18">D6*E6</f>
        <v>0</v>
      </c>
    </row>
    <row r="7" spans="1:6" ht="32.1" customHeight="1">
      <c r="A7" s="7" t="s">
        <v>28</v>
      </c>
      <c r="B7" s="12" t="s">
        <v>29</v>
      </c>
      <c r="C7" s="9" t="s">
        <v>27</v>
      </c>
      <c r="D7" s="10">
        <v>5</v>
      </c>
      <c r="E7" s="16"/>
      <c r="F7" s="11">
        <f t="shared" si="0"/>
        <v>0</v>
      </c>
    </row>
    <row r="8" spans="1:6" ht="32.1" customHeight="1">
      <c r="A8" s="7" t="s">
        <v>24</v>
      </c>
      <c r="B8" s="12" t="s">
        <v>45</v>
      </c>
      <c r="C8" s="13" t="s">
        <v>44</v>
      </c>
      <c r="D8" s="10">
        <v>2</v>
      </c>
      <c r="E8" s="16"/>
      <c r="F8" s="11">
        <f t="shared" si="0"/>
        <v>0</v>
      </c>
    </row>
    <row r="9" spans="1:6" ht="32.1" customHeight="1">
      <c r="A9" s="7" t="s">
        <v>30</v>
      </c>
      <c r="B9" s="12" t="s">
        <v>7</v>
      </c>
      <c r="C9" s="13" t="s">
        <v>8</v>
      </c>
      <c r="D9" s="10">
        <v>8</v>
      </c>
      <c r="E9" s="16"/>
      <c r="F9" s="11">
        <f t="shared" si="0"/>
        <v>0</v>
      </c>
    </row>
    <row r="10" spans="1:6" ht="32.1" customHeight="1">
      <c r="A10" s="7" t="s">
        <v>25</v>
      </c>
      <c r="B10" s="12" t="s">
        <v>26</v>
      </c>
      <c r="C10" s="13" t="s">
        <v>8</v>
      </c>
      <c r="D10" s="10">
        <v>16</v>
      </c>
      <c r="E10" s="16"/>
      <c r="F10" s="11">
        <f t="shared" si="0"/>
        <v>0</v>
      </c>
    </row>
    <row r="11" spans="1:6" ht="32.1" customHeight="1">
      <c r="A11" s="14" t="s">
        <v>9</v>
      </c>
      <c r="B11" s="8" t="s">
        <v>13</v>
      </c>
      <c r="C11" s="9" t="s">
        <v>14</v>
      </c>
      <c r="D11" s="10">
        <v>6</v>
      </c>
      <c r="E11" s="16"/>
      <c r="F11" s="11">
        <f t="shared" si="0"/>
        <v>0</v>
      </c>
    </row>
    <row r="12" spans="1:6" ht="32.1" customHeight="1">
      <c r="A12" s="7" t="s">
        <v>11</v>
      </c>
      <c r="B12" s="19" t="s">
        <v>43</v>
      </c>
      <c r="C12" s="9" t="s">
        <v>31</v>
      </c>
      <c r="D12" s="10">
        <v>8</v>
      </c>
      <c r="E12" s="16"/>
      <c r="F12" s="11">
        <f t="shared" si="0"/>
        <v>0</v>
      </c>
    </row>
    <row r="13" spans="1:6" ht="32.1" customHeight="1">
      <c r="A13" s="7" t="s">
        <v>17</v>
      </c>
      <c r="B13" s="12" t="s">
        <v>18</v>
      </c>
      <c r="C13" s="9" t="s">
        <v>31</v>
      </c>
      <c r="D13" s="10">
        <v>6</v>
      </c>
      <c r="E13" s="16"/>
      <c r="F13" s="11">
        <f t="shared" si="0"/>
        <v>0</v>
      </c>
    </row>
    <row r="14" spans="1:6" ht="32.1" customHeight="1">
      <c r="A14" s="7" t="s">
        <v>47</v>
      </c>
      <c r="B14" s="12" t="s">
        <v>48</v>
      </c>
      <c r="C14" s="9" t="s">
        <v>31</v>
      </c>
      <c r="D14" s="10">
        <v>6</v>
      </c>
      <c r="E14" s="16"/>
      <c r="F14" s="11">
        <f t="shared" si="0"/>
        <v>0</v>
      </c>
    </row>
    <row r="15" spans="1:6" ht="32.1" customHeight="1">
      <c r="A15" s="7" t="s">
        <v>37</v>
      </c>
      <c r="B15" s="12" t="s">
        <v>46</v>
      </c>
      <c r="C15" s="9" t="s">
        <v>31</v>
      </c>
      <c r="D15" s="10">
        <v>6</v>
      </c>
      <c r="E15" s="16"/>
      <c r="F15" s="11">
        <f t="shared" si="0"/>
        <v>0</v>
      </c>
    </row>
    <row r="16" spans="1:6" ht="32.1" customHeight="1">
      <c r="A16" s="7" t="s">
        <v>49</v>
      </c>
      <c r="B16" s="12" t="s">
        <v>38</v>
      </c>
      <c r="C16" s="9" t="s">
        <v>31</v>
      </c>
      <c r="D16" s="10">
        <v>2</v>
      </c>
      <c r="E16" s="16"/>
      <c r="F16" s="11">
        <f t="shared" si="0"/>
        <v>0</v>
      </c>
    </row>
    <row r="17" spans="1:6" ht="32.1" customHeight="1">
      <c r="A17" s="7" t="s">
        <v>39</v>
      </c>
      <c r="B17" s="12" t="s">
        <v>40</v>
      </c>
      <c r="C17" s="9" t="s">
        <v>8</v>
      </c>
      <c r="D17" s="10">
        <v>2</v>
      </c>
      <c r="E17" s="16"/>
      <c r="F17" s="11">
        <f t="shared" si="0"/>
        <v>0</v>
      </c>
    </row>
    <row r="18" spans="1:6" ht="32.1" customHeight="1">
      <c r="A18" s="14" t="s">
        <v>36</v>
      </c>
      <c r="B18" s="8" t="s">
        <v>35</v>
      </c>
      <c r="C18" s="9" t="s">
        <v>6</v>
      </c>
      <c r="D18" s="10">
        <v>2</v>
      </c>
      <c r="E18" s="16"/>
      <c r="F18" s="11">
        <f t="shared" si="0"/>
        <v>0</v>
      </c>
    </row>
    <row r="19" spans="1:6" ht="24" customHeight="1" thickBot="1">
      <c r="A19" s="28" t="s">
        <v>63</v>
      </c>
      <c r="B19" s="29"/>
      <c r="C19" s="29"/>
      <c r="D19" s="29"/>
      <c r="E19" s="30"/>
      <c r="F19" s="15">
        <f>SUM(F6:F18)</f>
        <v>0</v>
      </c>
    </row>
    <row r="20" ht="15" customHeight="1" thickBot="1"/>
    <row r="21" spans="1:6" ht="32.1" customHeight="1" thickBot="1">
      <c r="A21" s="24" t="s">
        <v>60</v>
      </c>
      <c r="B21" s="25"/>
      <c r="C21" s="25"/>
      <c r="D21" s="25"/>
      <c r="E21" s="25"/>
      <c r="F21" s="26"/>
    </row>
    <row r="22" spans="1:6" ht="39" customHeight="1" thickBot="1">
      <c r="A22" s="3" t="s">
        <v>0</v>
      </c>
      <c r="B22" s="4" t="s">
        <v>1</v>
      </c>
      <c r="C22" s="4" t="s">
        <v>2</v>
      </c>
      <c r="D22" s="5" t="s">
        <v>19</v>
      </c>
      <c r="E22" s="5" t="s">
        <v>20</v>
      </c>
      <c r="F22" s="6" t="s">
        <v>21</v>
      </c>
    </row>
    <row r="23" spans="1:6" ht="32.1" customHeight="1" thickTop="1">
      <c r="A23" s="7" t="s">
        <v>42</v>
      </c>
      <c r="B23" s="8" t="s">
        <v>5</v>
      </c>
      <c r="C23" s="9" t="s">
        <v>31</v>
      </c>
      <c r="D23" s="10">
        <v>18</v>
      </c>
      <c r="E23" s="16"/>
      <c r="F23" s="11">
        <f aca="true" t="shared" si="1" ref="F23:F34">D23*E23</f>
        <v>0</v>
      </c>
    </row>
    <row r="24" spans="1:6" ht="32.1" customHeight="1">
      <c r="A24" s="7" t="s">
        <v>51</v>
      </c>
      <c r="B24" s="12" t="s">
        <v>52</v>
      </c>
      <c r="C24" s="9" t="s">
        <v>32</v>
      </c>
      <c r="D24" s="10">
        <v>5</v>
      </c>
      <c r="E24" s="16"/>
      <c r="F24" s="11">
        <f t="shared" si="1"/>
        <v>0</v>
      </c>
    </row>
    <row r="25" spans="1:6" ht="32.1" customHeight="1">
      <c r="A25" s="14" t="s">
        <v>34</v>
      </c>
      <c r="B25" s="12" t="s">
        <v>33</v>
      </c>
      <c r="C25" s="13" t="s">
        <v>8</v>
      </c>
      <c r="D25" s="10">
        <v>6</v>
      </c>
      <c r="E25" s="16"/>
      <c r="F25" s="11">
        <f t="shared" si="1"/>
        <v>0</v>
      </c>
    </row>
    <row r="26" spans="1:6" ht="32.1" customHeight="1">
      <c r="A26" s="7" t="s">
        <v>30</v>
      </c>
      <c r="B26" s="12" t="s">
        <v>7</v>
      </c>
      <c r="C26" s="13" t="s">
        <v>8</v>
      </c>
      <c r="D26" s="10">
        <v>4</v>
      </c>
      <c r="E26" s="16"/>
      <c r="F26" s="11">
        <f t="shared" si="1"/>
        <v>0</v>
      </c>
    </row>
    <row r="27" spans="1:6" ht="32.1" customHeight="1">
      <c r="A27" s="7" t="s">
        <v>25</v>
      </c>
      <c r="B27" s="12" t="s">
        <v>26</v>
      </c>
      <c r="C27" s="13" t="s">
        <v>8</v>
      </c>
      <c r="D27" s="10">
        <v>5</v>
      </c>
      <c r="E27" s="16"/>
      <c r="F27" s="11">
        <f t="shared" si="1"/>
        <v>0</v>
      </c>
    </row>
    <row r="28" spans="1:6" ht="32.1" customHeight="1">
      <c r="A28" s="14" t="s">
        <v>9</v>
      </c>
      <c r="B28" s="8" t="s">
        <v>13</v>
      </c>
      <c r="C28" s="9" t="s">
        <v>14</v>
      </c>
      <c r="D28" s="10">
        <v>4</v>
      </c>
      <c r="E28" s="16"/>
      <c r="F28" s="11">
        <f t="shared" si="1"/>
        <v>0</v>
      </c>
    </row>
    <row r="29" spans="1:6" ht="32.1" customHeight="1">
      <c r="A29" s="7" t="s">
        <v>11</v>
      </c>
      <c r="B29" s="19" t="s">
        <v>43</v>
      </c>
      <c r="C29" s="9" t="s">
        <v>31</v>
      </c>
      <c r="D29" s="10">
        <v>15</v>
      </c>
      <c r="E29" s="16"/>
      <c r="F29" s="11">
        <f t="shared" si="1"/>
        <v>0</v>
      </c>
    </row>
    <row r="30" spans="1:6" ht="32.1" customHeight="1">
      <c r="A30" s="7" t="s">
        <v>17</v>
      </c>
      <c r="B30" s="12" t="s">
        <v>18</v>
      </c>
      <c r="C30" s="9" t="s">
        <v>31</v>
      </c>
      <c r="D30" s="10">
        <v>5</v>
      </c>
      <c r="E30" s="16"/>
      <c r="F30" s="11">
        <f t="shared" si="1"/>
        <v>0</v>
      </c>
    </row>
    <row r="31" spans="1:6" ht="32.1" customHeight="1">
      <c r="A31" s="7" t="s">
        <v>12</v>
      </c>
      <c r="B31" s="12" t="s">
        <v>15</v>
      </c>
      <c r="C31" s="9" t="s">
        <v>31</v>
      </c>
      <c r="D31" s="10">
        <v>4</v>
      </c>
      <c r="E31" s="16"/>
      <c r="F31" s="11">
        <f t="shared" si="1"/>
        <v>0</v>
      </c>
    </row>
    <row r="32" spans="1:6" ht="32.1" customHeight="1">
      <c r="A32" s="7" t="s">
        <v>37</v>
      </c>
      <c r="B32" s="12" t="s">
        <v>41</v>
      </c>
      <c r="C32" s="9" t="s">
        <v>31</v>
      </c>
      <c r="D32" s="10">
        <v>2</v>
      </c>
      <c r="E32" s="16"/>
      <c r="F32" s="11">
        <f t="shared" si="1"/>
        <v>0</v>
      </c>
    </row>
    <row r="33" spans="1:6" ht="32.1" customHeight="1">
      <c r="A33" s="7" t="s">
        <v>39</v>
      </c>
      <c r="B33" s="12" t="s">
        <v>40</v>
      </c>
      <c r="C33" s="9" t="s">
        <v>8</v>
      </c>
      <c r="D33" s="10">
        <v>1</v>
      </c>
      <c r="E33" s="16"/>
      <c r="F33" s="11">
        <f t="shared" si="1"/>
        <v>0</v>
      </c>
    </row>
    <row r="34" spans="1:6" ht="32.1" customHeight="1">
      <c r="A34" s="14" t="s">
        <v>36</v>
      </c>
      <c r="B34" s="8" t="s">
        <v>35</v>
      </c>
      <c r="C34" s="9" t="s">
        <v>6</v>
      </c>
      <c r="D34" s="10">
        <v>1</v>
      </c>
      <c r="E34" s="16"/>
      <c r="F34" s="11">
        <f t="shared" si="1"/>
        <v>0</v>
      </c>
    </row>
    <row r="35" spans="1:6" ht="24" customHeight="1" thickBot="1">
      <c r="A35" s="28" t="s">
        <v>64</v>
      </c>
      <c r="B35" s="29"/>
      <c r="C35" s="29"/>
      <c r="D35" s="29"/>
      <c r="E35" s="30"/>
      <c r="F35" s="15">
        <f>SUM(F23:F34)</f>
        <v>0</v>
      </c>
    </row>
    <row r="36" ht="15.75" thickBot="1"/>
    <row r="37" spans="1:6" ht="32.1" customHeight="1" thickBot="1">
      <c r="A37" s="24" t="s">
        <v>61</v>
      </c>
      <c r="B37" s="25"/>
      <c r="C37" s="25"/>
      <c r="D37" s="25"/>
      <c r="E37" s="25"/>
      <c r="F37" s="26"/>
    </row>
    <row r="38" spans="1:6" ht="39" customHeight="1" thickBot="1">
      <c r="A38" s="3" t="s">
        <v>0</v>
      </c>
      <c r="B38" s="4" t="s">
        <v>1</v>
      </c>
      <c r="C38" s="4" t="s">
        <v>2</v>
      </c>
      <c r="D38" s="5" t="s">
        <v>19</v>
      </c>
      <c r="E38" s="5" t="s">
        <v>20</v>
      </c>
      <c r="F38" s="6" t="s">
        <v>21</v>
      </c>
    </row>
    <row r="39" spans="1:6" ht="32.1" customHeight="1" thickTop="1">
      <c r="A39" s="7" t="s">
        <v>42</v>
      </c>
      <c r="B39" s="8" t="s">
        <v>5</v>
      </c>
      <c r="C39" s="9" t="s">
        <v>31</v>
      </c>
      <c r="D39" s="10">
        <v>6</v>
      </c>
      <c r="E39" s="16"/>
      <c r="F39" s="11">
        <f aca="true" t="shared" si="2" ref="F39:F50">D39*E39</f>
        <v>0</v>
      </c>
    </row>
    <row r="40" spans="1:6" ht="32.1" customHeight="1">
      <c r="A40" s="7" t="s">
        <v>51</v>
      </c>
      <c r="B40" s="12" t="s">
        <v>52</v>
      </c>
      <c r="C40" s="9" t="s">
        <v>32</v>
      </c>
      <c r="D40" s="10">
        <v>2</v>
      </c>
      <c r="E40" s="16"/>
      <c r="F40" s="11">
        <f t="shared" si="2"/>
        <v>0</v>
      </c>
    </row>
    <row r="41" spans="1:6" ht="32.1" customHeight="1">
      <c r="A41" s="14" t="s">
        <v>34</v>
      </c>
      <c r="B41" s="12" t="s">
        <v>33</v>
      </c>
      <c r="C41" s="13" t="s">
        <v>8</v>
      </c>
      <c r="D41" s="10">
        <v>3</v>
      </c>
      <c r="E41" s="16"/>
      <c r="F41" s="11">
        <f t="shared" si="2"/>
        <v>0</v>
      </c>
    </row>
    <row r="42" spans="1:6" ht="32.1" customHeight="1">
      <c r="A42" s="7" t="s">
        <v>30</v>
      </c>
      <c r="B42" s="12" t="s">
        <v>7</v>
      </c>
      <c r="C42" s="13" t="s">
        <v>8</v>
      </c>
      <c r="D42" s="10">
        <v>4</v>
      </c>
      <c r="E42" s="16"/>
      <c r="F42" s="11">
        <f t="shared" si="2"/>
        <v>0</v>
      </c>
    </row>
    <row r="43" spans="1:6" ht="32.1" customHeight="1">
      <c r="A43" s="7" t="s">
        <v>25</v>
      </c>
      <c r="B43" s="12" t="s">
        <v>26</v>
      </c>
      <c r="C43" s="13" t="s">
        <v>8</v>
      </c>
      <c r="D43" s="10">
        <v>5</v>
      </c>
      <c r="E43" s="16"/>
      <c r="F43" s="11">
        <f t="shared" si="2"/>
        <v>0</v>
      </c>
    </row>
    <row r="44" spans="1:6" ht="32.1" customHeight="1">
      <c r="A44" s="14" t="s">
        <v>9</v>
      </c>
      <c r="B44" s="8" t="s">
        <v>13</v>
      </c>
      <c r="C44" s="9" t="s">
        <v>14</v>
      </c>
      <c r="D44" s="10">
        <v>2</v>
      </c>
      <c r="E44" s="16"/>
      <c r="F44" s="11">
        <f t="shared" si="2"/>
        <v>0</v>
      </c>
    </row>
    <row r="45" spans="1:6" ht="32.1" customHeight="1">
      <c r="A45" s="7" t="s">
        <v>11</v>
      </c>
      <c r="B45" s="19" t="s">
        <v>43</v>
      </c>
      <c r="C45" s="9" t="s">
        <v>31</v>
      </c>
      <c r="D45" s="10">
        <v>10</v>
      </c>
      <c r="E45" s="16"/>
      <c r="F45" s="11">
        <f t="shared" si="2"/>
        <v>0</v>
      </c>
    </row>
    <row r="46" spans="1:6" ht="32.1" customHeight="1">
      <c r="A46" s="7" t="s">
        <v>17</v>
      </c>
      <c r="B46" s="12" t="s">
        <v>18</v>
      </c>
      <c r="C46" s="9" t="s">
        <v>31</v>
      </c>
      <c r="D46" s="10">
        <v>3</v>
      </c>
      <c r="E46" s="16"/>
      <c r="F46" s="11">
        <f t="shared" si="2"/>
        <v>0</v>
      </c>
    </row>
    <row r="47" spans="1:6" ht="32.1" customHeight="1">
      <c r="A47" s="7" t="s">
        <v>12</v>
      </c>
      <c r="B47" s="12" t="s">
        <v>15</v>
      </c>
      <c r="C47" s="9" t="s">
        <v>31</v>
      </c>
      <c r="D47" s="10">
        <v>3</v>
      </c>
      <c r="E47" s="16"/>
      <c r="F47" s="11">
        <f t="shared" si="2"/>
        <v>0</v>
      </c>
    </row>
    <row r="48" spans="1:20" s="1" customFormat="1" ht="32.1" customHeight="1">
      <c r="A48" s="7" t="s">
        <v>37</v>
      </c>
      <c r="B48" s="12" t="s">
        <v>41</v>
      </c>
      <c r="C48" s="9" t="s">
        <v>31</v>
      </c>
      <c r="D48" s="10">
        <v>2</v>
      </c>
      <c r="E48" s="16"/>
      <c r="F48" s="11">
        <f t="shared" si="2"/>
        <v>0</v>
      </c>
      <c r="I48"/>
      <c r="J48"/>
      <c r="K48"/>
      <c r="L48"/>
      <c r="M48"/>
      <c r="N48"/>
      <c r="O48"/>
      <c r="P48"/>
      <c r="Q48"/>
      <c r="R48"/>
      <c r="S48"/>
      <c r="T48"/>
    </row>
    <row r="49" spans="1:6" ht="32.1" customHeight="1">
      <c r="A49" s="7" t="s">
        <v>39</v>
      </c>
      <c r="B49" s="12" t="s">
        <v>40</v>
      </c>
      <c r="C49" s="9" t="s">
        <v>8</v>
      </c>
      <c r="D49" s="10">
        <v>1</v>
      </c>
      <c r="E49" s="16"/>
      <c r="F49" s="11">
        <f t="shared" si="2"/>
        <v>0</v>
      </c>
    </row>
    <row r="50" spans="1:6" ht="32.1" customHeight="1">
      <c r="A50" s="14" t="s">
        <v>36</v>
      </c>
      <c r="B50" s="8" t="s">
        <v>35</v>
      </c>
      <c r="C50" s="9" t="s">
        <v>6</v>
      </c>
      <c r="D50" s="10">
        <v>1</v>
      </c>
      <c r="E50" s="16"/>
      <c r="F50" s="11">
        <f t="shared" si="2"/>
        <v>0</v>
      </c>
    </row>
    <row r="51" spans="1:6" ht="24" customHeight="1" thickBot="1">
      <c r="A51" s="28" t="s">
        <v>65</v>
      </c>
      <c r="B51" s="29"/>
      <c r="C51" s="29"/>
      <c r="D51" s="29"/>
      <c r="E51" s="30"/>
      <c r="F51" s="15">
        <f>SUM(F39:F50)</f>
        <v>0</v>
      </c>
    </row>
    <row r="52" ht="15.75" thickBot="1"/>
    <row r="53" spans="1:6" ht="32.1" customHeight="1" thickBot="1">
      <c r="A53" s="24" t="s">
        <v>62</v>
      </c>
      <c r="B53" s="25"/>
      <c r="C53" s="25"/>
      <c r="D53" s="25"/>
      <c r="E53" s="25"/>
      <c r="F53" s="26"/>
    </row>
    <row r="54" spans="1:6" ht="32.1" customHeight="1" thickBot="1">
      <c r="A54" s="3" t="s">
        <v>0</v>
      </c>
      <c r="B54" s="4" t="s">
        <v>1</v>
      </c>
      <c r="C54" s="4" t="s">
        <v>2</v>
      </c>
      <c r="D54" s="5" t="s">
        <v>19</v>
      </c>
      <c r="E54" s="5" t="s">
        <v>20</v>
      </c>
      <c r="F54" s="6" t="s">
        <v>21</v>
      </c>
    </row>
    <row r="55" spans="1:6" ht="32.1" customHeight="1" thickTop="1">
      <c r="A55" s="7" t="s">
        <v>50</v>
      </c>
      <c r="B55" s="8" t="s">
        <v>3</v>
      </c>
      <c r="C55" s="9" t="s">
        <v>31</v>
      </c>
      <c r="D55" s="10">
        <v>180</v>
      </c>
      <c r="E55" s="16"/>
      <c r="F55" s="11">
        <f aca="true" t="shared" si="3" ref="F55:F61">D55*E55</f>
        <v>0</v>
      </c>
    </row>
    <row r="56" spans="1:6" ht="32.1" customHeight="1">
      <c r="A56" s="7" t="s">
        <v>28</v>
      </c>
      <c r="B56" s="12" t="s">
        <v>29</v>
      </c>
      <c r="C56" s="9" t="s">
        <v>27</v>
      </c>
      <c r="D56" s="10">
        <v>2</v>
      </c>
      <c r="E56" s="16"/>
      <c r="F56" s="11">
        <f t="shared" si="3"/>
        <v>0</v>
      </c>
    </row>
    <row r="57" spans="1:6" ht="32.1" customHeight="1">
      <c r="A57" s="7" t="s">
        <v>24</v>
      </c>
      <c r="B57" s="12" t="s">
        <v>24</v>
      </c>
      <c r="C57" s="13" t="s">
        <v>44</v>
      </c>
      <c r="D57" s="10">
        <v>5</v>
      </c>
      <c r="E57" s="16"/>
      <c r="F57" s="11">
        <f t="shared" si="3"/>
        <v>0</v>
      </c>
    </row>
    <row r="58" spans="1:6" ht="32.1" customHeight="1">
      <c r="A58" s="7" t="s">
        <v>30</v>
      </c>
      <c r="B58" s="12" t="s">
        <v>7</v>
      </c>
      <c r="C58" s="13" t="s">
        <v>8</v>
      </c>
      <c r="D58" s="10">
        <v>25</v>
      </c>
      <c r="E58" s="16"/>
      <c r="F58" s="11">
        <f t="shared" si="3"/>
        <v>0</v>
      </c>
    </row>
    <row r="59" spans="1:6" ht="32.1" customHeight="1">
      <c r="A59" s="7" t="s">
        <v>11</v>
      </c>
      <c r="B59" s="19" t="s">
        <v>43</v>
      </c>
      <c r="C59" s="9" t="s">
        <v>31</v>
      </c>
      <c r="D59" s="10">
        <v>20</v>
      </c>
      <c r="E59" s="16"/>
      <c r="F59" s="11">
        <f t="shared" si="3"/>
        <v>0</v>
      </c>
    </row>
    <row r="60" spans="1:6" ht="32.1" customHeight="1">
      <c r="A60" s="7" t="s">
        <v>12</v>
      </c>
      <c r="B60" s="12" t="s">
        <v>15</v>
      </c>
      <c r="C60" s="9" t="s">
        <v>31</v>
      </c>
      <c r="D60" s="10">
        <v>15</v>
      </c>
      <c r="E60" s="16"/>
      <c r="F60" s="11">
        <f t="shared" si="3"/>
        <v>0</v>
      </c>
    </row>
    <row r="61" spans="1:6" ht="32.1" customHeight="1">
      <c r="A61" s="7" t="s">
        <v>39</v>
      </c>
      <c r="B61" s="12" t="s">
        <v>40</v>
      </c>
      <c r="C61" s="9" t="s">
        <v>8</v>
      </c>
      <c r="D61" s="10">
        <v>2</v>
      </c>
      <c r="E61" s="16"/>
      <c r="F61" s="11">
        <f t="shared" si="3"/>
        <v>0</v>
      </c>
    </row>
    <row r="62" spans="1:6" ht="24" customHeight="1" thickBot="1">
      <c r="A62" s="28" t="s">
        <v>66</v>
      </c>
      <c r="B62" s="29"/>
      <c r="C62" s="29"/>
      <c r="D62" s="29"/>
      <c r="E62" s="30"/>
      <c r="F62" s="15">
        <f>SUM(F55:F61)</f>
        <v>0</v>
      </c>
    </row>
    <row r="63" ht="15.75" thickBot="1"/>
    <row r="64" spans="1:6" ht="32.1" customHeight="1" thickBot="1">
      <c r="A64" s="24" t="s">
        <v>57</v>
      </c>
      <c r="B64" s="25"/>
      <c r="C64" s="25"/>
      <c r="D64" s="25"/>
      <c r="E64" s="25"/>
      <c r="F64" s="26"/>
    </row>
    <row r="65" spans="1:10" s="1" customFormat="1" ht="30.75" thickBot="1">
      <c r="A65" s="3" t="s">
        <v>0</v>
      </c>
      <c r="B65" s="4" t="s">
        <v>1</v>
      </c>
      <c r="C65" s="4" t="s">
        <v>2</v>
      </c>
      <c r="D65" s="5" t="s">
        <v>19</v>
      </c>
      <c r="E65" s="5" t="s">
        <v>20</v>
      </c>
      <c r="F65" s="6" t="s">
        <v>21</v>
      </c>
      <c r="I65"/>
      <c r="J65"/>
    </row>
    <row r="66" spans="1:6" ht="32.1" customHeight="1" thickTop="1">
      <c r="A66" s="7" t="s">
        <v>42</v>
      </c>
      <c r="B66" s="8" t="s">
        <v>5</v>
      </c>
      <c r="C66" s="9" t="s">
        <v>31</v>
      </c>
      <c r="D66" s="10">
        <v>20</v>
      </c>
      <c r="E66" s="16"/>
      <c r="F66" s="11">
        <f aca="true" t="shared" si="4" ref="F66:F77">D66*E66</f>
        <v>0</v>
      </c>
    </row>
    <row r="67" spans="1:6" ht="32.1" customHeight="1">
      <c r="A67" s="7" t="s">
        <v>51</v>
      </c>
      <c r="B67" s="12" t="s">
        <v>53</v>
      </c>
      <c r="C67" s="9" t="s">
        <v>32</v>
      </c>
      <c r="D67" s="10">
        <v>8</v>
      </c>
      <c r="E67" s="16"/>
      <c r="F67" s="11">
        <f t="shared" si="4"/>
        <v>0</v>
      </c>
    </row>
    <row r="68" spans="1:6" ht="32.1" customHeight="1">
      <c r="A68" s="14" t="s">
        <v>34</v>
      </c>
      <c r="B68" s="12" t="s">
        <v>33</v>
      </c>
      <c r="C68" s="13" t="s">
        <v>8</v>
      </c>
      <c r="D68" s="10">
        <v>8</v>
      </c>
      <c r="E68" s="16"/>
      <c r="F68" s="11">
        <f t="shared" si="4"/>
        <v>0</v>
      </c>
    </row>
    <row r="69" spans="1:6" ht="32.1" customHeight="1">
      <c r="A69" s="7" t="s">
        <v>30</v>
      </c>
      <c r="B69" s="12" t="s">
        <v>7</v>
      </c>
      <c r="C69" s="13" t="s">
        <v>8</v>
      </c>
      <c r="D69" s="10">
        <v>4</v>
      </c>
      <c r="E69" s="16"/>
      <c r="F69" s="11">
        <f t="shared" si="4"/>
        <v>0</v>
      </c>
    </row>
    <row r="70" spans="1:6" ht="32.1" customHeight="1">
      <c r="A70" s="7" t="s">
        <v>25</v>
      </c>
      <c r="B70" s="12" t="s">
        <v>26</v>
      </c>
      <c r="C70" s="13" t="s">
        <v>8</v>
      </c>
      <c r="D70" s="10">
        <v>10</v>
      </c>
      <c r="E70" s="16"/>
      <c r="F70" s="11">
        <f t="shared" si="4"/>
        <v>0</v>
      </c>
    </row>
    <row r="71" spans="1:6" ht="32.1" customHeight="1">
      <c r="A71" s="14" t="s">
        <v>9</v>
      </c>
      <c r="B71" s="8" t="s">
        <v>13</v>
      </c>
      <c r="C71" s="9" t="s">
        <v>14</v>
      </c>
      <c r="D71" s="10">
        <v>8</v>
      </c>
      <c r="E71" s="16"/>
      <c r="F71" s="11">
        <f t="shared" si="4"/>
        <v>0</v>
      </c>
    </row>
    <row r="72" spans="1:6" ht="32.1" customHeight="1">
      <c r="A72" s="7" t="s">
        <v>11</v>
      </c>
      <c r="B72" s="19" t="s">
        <v>43</v>
      </c>
      <c r="C72" s="9" t="s">
        <v>31</v>
      </c>
      <c r="D72" s="10">
        <v>20</v>
      </c>
      <c r="E72" s="16"/>
      <c r="F72" s="11">
        <f t="shared" si="4"/>
        <v>0</v>
      </c>
    </row>
    <row r="73" spans="1:6" ht="32.1" customHeight="1">
      <c r="A73" s="7" t="s">
        <v>17</v>
      </c>
      <c r="B73" s="12" t="s">
        <v>18</v>
      </c>
      <c r="C73" s="9" t="s">
        <v>31</v>
      </c>
      <c r="D73" s="10">
        <v>10</v>
      </c>
      <c r="E73" s="16"/>
      <c r="F73" s="11">
        <f t="shared" si="4"/>
        <v>0</v>
      </c>
    </row>
    <row r="74" spans="1:6" ht="32.1" customHeight="1">
      <c r="A74" s="7" t="s">
        <v>12</v>
      </c>
      <c r="B74" s="12" t="s">
        <v>15</v>
      </c>
      <c r="C74" s="9" t="s">
        <v>31</v>
      </c>
      <c r="D74" s="10">
        <v>4</v>
      </c>
      <c r="E74" s="16"/>
      <c r="F74" s="11">
        <f t="shared" si="4"/>
        <v>0</v>
      </c>
    </row>
    <row r="75" spans="1:6" ht="32.1" customHeight="1">
      <c r="A75" s="7" t="s">
        <v>37</v>
      </c>
      <c r="B75" s="12" t="s">
        <v>41</v>
      </c>
      <c r="C75" s="9" t="s">
        <v>31</v>
      </c>
      <c r="D75" s="10">
        <v>4</v>
      </c>
      <c r="E75" s="16"/>
      <c r="F75" s="11">
        <f t="shared" si="4"/>
        <v>0</v>
      </c>
    </row>
    <row r="76" spans="1:6" ht="32.1" customHeight="1">
      <c r="A76" s="7" t="s">
        <v>39</v>
      </c>
      <c r="B76" s="12" t="s">
        <v>40</v>
      </c>
      <c r="C76" s="9" t="s">
        <v>8</v>
      </c>
      <c r="D76" s="10">
        <v>1</v>
      </c>
      <c r="E76" s="16"/>
      <c r="F76" s="11">
        <f t="shared" si="4"/>
        <v>0</v>
      </c>
    </row>
    <row r="77" spans="1:6" ht="32.1" customHeight="1">
      <c r="A77" s="14" t="s">
        <v>36</v>
      </c>
      <c r="B77" s="8" t="s">
        <v>35</v>
      </c>
      <c r="C77" s="9" t="s">
        <v>6</v>
      </c>
      <c r="D77" s="10">
        <v>1</v>
      </c>
      <c r="E77" s="16"/>
      <c r="F77" s="11">
        <f t="shared" si="4"/>
        <v>0</v>
      </c>
    </row>
    <row r="78" spans="1:6" ht="24" customHeight="1" thickBot="1">
      <c r="A78" s="28" t="s">
        <v>67</v>
      </c>
      <c r="B78" s="29"/>
      <c r="C78" s="29"/>
      <c r="D78" s="29"/>
      <c r="E78" s="30"/>
      <c r="F78" s="15">
        <f>SUM(F66:F77)</f>
        <v>0</v>
      </c>
    </row>
    <row r="79" ht="15.75" thickBot="1"/>
    <row r="80" spans="1:6" ht="32.1" customHeight="1" thickBot="1">
      <c r="A80" s="24" t="s">
        <v>58</v>
      </c>
      <c r="B80" s="25"/>
      <c r="C80" s="25"/>
      <c r="D80" s="25"/>
      <c r="E80" s="25"/>
      <c r="F80" s="26"/>
    </row>
    <row r="81" spans="1:6" ht="32.1" customHeight="1" thickBot="1">
      <c r="A81" s="3" t="s">
        <v>0</v>
      </c>
      <c r="B81" s="4" t="s">
        <v>1</v>
      </c>
      <c r="C81" s="4" t="s">
        <v>2</v>
      </c>
      <c r="D81" s="5" t="s">
        <v>19</v>
      </c>
      <c r="E81" s="5" t="s">
        <v>20</v>
      </c>
      <c r="F81" s="6" t="s">
        <v>21</v>
      </c>
    </row>
    <row r="82" spans="1:6" ht="32.1" customHeight="1" thickTop="1">
      <c r="A82" s="7" t="s">
        <v>42</v>
      </c>
      <c r="B82" s="8" t="s">
        <v>5</v>
      </c>
      <c r="C82" s="9" t="s">
        <v>4</v>
      </c>
      <c r="D82" s="10">
        <v>5</v>
      </c>
      <c r="E82" s="16"/>
      <c r="F82" s="11">
        <f aca="true" t="shared" si="5" ref="F82:F91">D82*E82</f>
        <v>0</v>
      </c>
    </row>
    <row r="83" spans="1:6" ht="32.1" customHeight="1">
      <c r="A83" s="14" t="s">
        <v>24</v>
      </c>
      <c r="B83" s="8" t="s">
        <v>24</v>
      </c>
      <c r="C83" s="13" t="s">
        <v>44</v>
      </c>
      <c r="D83" s="10">
        <v>1</v>
      </c>
      <c r="E83" s="16"/>
      <c r="F83" s="11">
        <f t="shared" si="5"/>
        <v>0</v>
      </c>
    </row>
    <row r="84" spans="1:6" ht="32.1" customHeight="1">
      <c r="A84" s="7" t="s">
        <v>25</v>
      </c>
      <c r="B84" s="12" t="s">
        <v>26</v>
      </c>
      <c r="C84" s="13" t="s">
        <v>8</v>
      </c>
      <c r="D84" s="10">
        <v>6</v>
      </c>
      <c r="E84" s="16"/>
      <c r="F84" s="11">
        <f t="shared" si="5"/>
        <v>0</v>
      </c>
    </row>
    <row r="85" spans="1:6" ht="32.1" customHeight="1">
      <c r="A85" s="14" t="s">
        <v>9</v>
      </c>
      <c r="B85" s="8" t="s">
        <v>13</v>
      </c>
      <c r="C85" s="9" t="s">
        <v>14</v>
      </c>
      <c r="D85" s="10">
        <v>3</v>
      </c>
      <c r="E85" s="16"/>
      <c r="F85" s="11">
        <f t="shared" si="5"/>
        <v>0</v>
      </c>
    </row>
    <row r="86" spans="1:6" ht="32.1" customHeight="1">
      <c r="A86" s="7" t="s">
        <v>11</v>
      </c>
      <c r="B86" s="12" t="s">
        <v>16</v>
      </c>
      <c r="C86" s="9" t="s">
        <v>31</v>
      </c>
      <c r="D86" s="10">
        <v>10</v>
      </c>
      <c r="E86" s="16"/>
      <c r="F86" s="11">
        <f t="shared" si="5"/>
        <v>0</v>
      </c>
    </row>
    <row r="87" spans="1:6" ht="32.1" customHeight="1">
      <c r="A87" s="7" t="s">
        <v>17</v>
      </c>
      <c r="B87" s="12" t="s">
        <v>18</v>
      </c>
      <c r="C87" s="9" t="s">
        <v>31</v>
      </c>
      <c r="D87" s="10">
        <v>2</v>
      </c>
      <c r="E87" s="16"/>
      <c r="F87" s="11">
        <f t="shared" si="5"/>
        <v>0</v>
      </c>
    </row>
    <row r="88" spans="1:6" ht="32.1" customHeight="1">
      <c r="A88" s="7" t="s">
        <v>12</v>
      </c>
      <c r="B88" s="12" t="s">
        <v>15</v>
      </c>
      <c r="C88" s="9" t="s">
        <v>31</v>
      </c>
      <c r="D88" s="10">
        <v>4</v>
      </c>
      <c r="E88" s="16"/>
      <c r="F88" s="11">
        <f t="shared" si="5"/>
        <v>0</v>
      </c>
    </row>
    <row r="89" spans="1:6" ht="32.1" customHeight="1">
      <c r="A89" s="7" t="s">
        <v>37</v>
      </c>
      <c r="B89" s="12" t="s">
        <v>41</v>
      </c>
      <c r="C89" s="9" t="s">
        <v>31</v>
      </c>
      <c r="D89" s="10">
        <v>3</v>
      </c>
      <c r="E89" s="16"/>
      <c r="F89" s="11">
        <f t="shared" si="5"/>
        <v>0</v>
      </c>
    </row>
    <row r="90" spans="1:6" ht="32.1" customHeight="1">
      <c r="A90" s="7" t="s">
        <v>39</v>
      </c>
      <c r="B90" s="12" t="s">
        <v>40</v>
      </c>
      <c r="C90" s="9" t="s">
        <v>8</v>
      </c>
      <c r="D90" s="10">
        <v>2</v>
      </c>
      <c r="E90" s="16"/>
      <c r="F90" s="11">
        <f t="shared" si="5"/>
        <v>0</v>
      </c>
    </row>
    <row r="91" spans="1:6" ht="32.1" customHeight="1">
      <c r="A91" s="14" t="s">
        <v>36</v>
      </c>
      <c r="B91" s="8" t="s">
        <v>35</v>
      </c>
      <c r="C91" s="9" t="s">
        <v>6</v>
      </c>
      <c r="D91" s="10">
        <v>1</v>
      </c>
      <c r="E91" s="16"/>
      <c r="F91" s="11">
        <f t="shared" si="5"/>
        <v>0</v>
      </c>
    </row>
    <row r="92" spans="1:6" ht="24" customHeight="1" thickBot="1">
      <c r="A92" s="28" t="s">
        <v>68</v>
      </c>
      <c r="B92" s="29"/>
      <c r="C92" s="29"/>
      <c r="D92" s="29"/>
      <c r="E92" s="30"/>
      <c r="F92" s="15">
        <f>SUM(F82:F91)</f>
        <v>0</v>
      </c>
    </row>
    <row r="93" ht="15.75" thickBot="1"/>
    <row r="94" spans="1:6" ht="32.1" customHeight="1" thickBot="1">
      <c r="A94" s="24" t="s">
        <v>59</v>
      </c>
      <c r="B94" s="25"/>
      <c r="C94" s="25"/>
      <c r="D94" s="25"/>
      <c r="E94" s="25"/>
      <c r="F94" s="26"/>
    </row>
    <row r="95" spans="1:6" ht="30.75" thickBot="1">
      <c r="A95" s="3" t="s">
        <v>0</v>
      </c>
      <c r="B95" s="4" t="s">
        <v>1</v>
      </c>
      <c r="C95" s="4" t="s">
        <v>2</v>
      </c>
      <c r="D95" s="5" t="s">
        <v>19</v>
      </c>
      <c r="E95" s="5" t="s">
        <v>22</v>
      </c>
      <c r="F95" s="6" t="s">
        <v>23</v>
      </c>
    </row>
    <row r="96" spans="1:6" ht="32.1" customHeight="1" thickTop="1">
      <c r="A96" s="7" t="s">
        <v>42</v>
      </c>
      <c r="B96" s="8" t="s">
        <v>5</v>
      </c>
      <c r="C96" s="9" t="s">
        <v>4</v>
      </c>
      <c r="D96" s="10">
        <v>5</v>
      </c>
      <c r="E96" s="16"/>
      <c r="F96" s="11">
        <f aca="true" t="shared" si="6" ref="F96:F106">D96*E96</f>
        <v>0</v>
      </c>
    </row>
    <row r="97" spans="1:6" ht="32.1" customHeight="1">
      <c r="A97" s="7" t="s">
        <v>24</v>
      </c>
      <c r="B97" s="12" t="s">
        <v>24</v>
      </c>
      <c r="C97" s="13" t="s">
        <v>44</v>
      </c>
      <c r="D97" s="10">
        <v>1</v>
      </c>
      <c r="E97" s="16"/>
      <c r="F97" s="11">
        <f t="shared" si="6"/>
        <v>0</v>
      </c>
    </row>
    <row r="98" spans="1:6" ht="32.1" customHeight="1">
      <c r="A98" s="7" t="s">
        <v>10</v>
      </c>
      <c r="B98" s="12" t="s">
        <v>7</v>
      </c>
      <c r="C98" s="13" t="s">
        <v>8</v>
      </c>
      <c r="D98" s="10">
        <v>1</v>
      </c>
      <c r="E98" s="16"/>
      <c r="F98" s="11">
        <f t="shared" si="6"/>
        <v>0</v>
      </c>
    </row>
    <row r="99" spans="1:6" ht="32.1" customHeight="1">
      <c r="A99" s="7" t="s">
        <v>25</v>
      </c>
      <c r="B99" s="12" t="s">
        <v>26</v>
      </c>
      <c r="C99" s="13" t="s">
        <v>8</v>
      </c>
      <c r="D99" s="10">
        <v>6</v>
      </c>
      <c r="E99" s="16"/>
      <c r="F99" s="11">
        <f t="shared" si="6"/>
        <v>0</v>
      </c>
    </row>
    <row r="100" spans="1:6" ht="32.1" customHeight="1">
      <c r="A100" s="14" t="s">
        <v>9</v>
      </c>
      <c r="B100" s="8" t="s">
        <v>13</v>
      </c>
      <c r="C100" s="9" t="s">
        <v>14</v>
      </c>
      <c r="D100" s="10">
        <v>3</v>
      </c>
      <c r="E100" s="16"/>
      <c r="F100" s="11">
        <f t="shared" si="6"/>
        <v>0</v>
      </c>
    </row>
    <row r="101" spans="1:6" ht="32.1" customHeight="1">
      <c r="A101" s="7" t="s">
        <v>11</v>
      </c>
      <c r="B101" s="19" t="s">
        <v>43</v>
      </c>
      <c r="C101" s="9" t="s">
        <v>31</v>
      </c>
      <c r="D101" s="10">
        <v>10</v>
      </c>
      <c r="E101" s="16"/>
      <c r="F101" s="11">
        <f t="shared" si="6"/>
        <v>0</v>
      </c>
    </row>
    <row r="102" spans="1:6" ht="32.1" customHeight="1">
      <c r="A102" s="7" t="s">
        <v>17</v>
      </c>
      <c r="B102" s="12" t="s">
        <v>18</v>
      </c>
      <c r="C102" s="9" t="s">
        <v>31</v>
      </c>
      <c r="D102" s="10">
        <v>2</v>
      </c>
      <c r="E102" s="16"/>
      <c r="F102" s="11">
        <f t="shared" si="6"/>
        <v>0</v>
      </c>
    </row>
    <row r="103" spans="1:6" ht="32.1" customHeight="1">
      <c r="A103" s="7" t="s">
        <v>12</v>
      </c>
      <c r="B103" s="12" t="s">
        <v>15</v>
      </c>
      <c r="C103" s="9" t="s">
        <v>31</v>
      </c>
      <c r="D103" s="10">
        <v>4</v>
      </c>
      <c r="E103" s="16"/>
      <c r="F103" s="11">
        <f t="shared" si="6"/>
        <v>0</v>
      </c>
    </row>
    <row r="104" spans="1:6" ht="32.1" customHeight="1">
      <c r="A104" s="7" t="s">
        <v>37</v>
      </c>
      <c r="B104" s="12" t="s">
        <v>41</v>
      </c>
      <c r="C104" s="9" t="s">
        <v>31</v>
      </c>
      <c r="D104" s="10">
        <v>3</v>
      </c>
      <c r="E104" s="16"/>
      <c r="F104" s="11">
        <f t="shared" si="6"/>
        <v>0</v>
      </c>
    </row>
    <row r="105" spans="1:6" ht="32.1" customHeight="1">
      <c r="A105" s="7" t="s">
        <v>39</v>
      </c>
      <c r="B105" s="12" t="s">
        <v>40</v>
      </c>
      <c r="C105" s="9" t="s">
        <v>8</v>
      </c>
      <c r="D105" s="10">
        <v>2</v>
      </c>
      <c r="E105" s="16"/>
      <c r="F105" s="11">
        <f t="shared" si="6"/>
        <v>0</v>
      </c>
    </row>
    <row r="106" spans="1:6" ht="32.1" customHeight="1">
      <c r="A106" s="14" t="s">
        <v>36</v>
      </c>
      <c r="B106" s="8" t="s">
        <v>35</v>
      </c>
      <c r="C106" s="9" t="s">
        <v>6</v>
      </c>
      <c r="D106" s="10">
        <v>1</v>
      </c>
      <c r="E106" s="16"/>
      <c r="F106" s="11">
        <f t="shared" si="6"/>
        <v>0</v>
      </c>
    </row>
    <row r="107" spans="1:6" ht="24" customHeight="1" thickBot="1">
      <c r="A107" s="28" t="s">
        <v>69</v>
      </c>
      <c r="B107" s="29"/>
      <c r="C107" s="29"/>
      <c r="D107" s="29"/>
      <c r="E107" s="30"/>
      <c r="F107" s="15">
        <f>SUM(F96:F106)</f>
        <v>0</v>
      </c>
    </row>
    <row r="108" ht="16.5" customHeight="1" thickBot="1"/>
    <row r="109" spans="1:6" ht="29.25" customHeight="1" thickBot="1">
      <c r="A109" s="21" t="s">
        <v>70</v>
      </c>
      <c r="B109" s="22"/>
      <c r="C109" s="22"/>
      <c r="D109" s="22"/>
      <c r="E109" s="23"/>
      <c r="F109" s="20">
        <f>SUM(F19+F35+F51+F62+F78+F92+F107)</f>
        <v>0</v>
      </c>
    </row>
    <row r="112" ht="24.75" customHeight="1"/>
  </sheetData>
  <sheetProtection sheet="1" objects="1" scenarios="1" selectLockedCells="1"/>
  <mergeCells count="16">
    <mergeCell ref="A109:E109"/>
    <mergeCell ref="A53:F53"/>
    <mergeCell ref="A1:E1"/>
    <mergeCell ref="A4:F4"/>
    <mergeCell ref="A19:E19"/>
    <mergeCell ref="A21:F21"/>
    <mergeCell ref="A35:E35"/>
    <mergeCell ref="A37:F37"/>
    <mergeCell ref="A51:E51"/>
    <mergeCell ref="A94:F94"/>
    <mergeCell ref="A107:E107"/>
    <mergeCell ref="A62:E62"/>
    <mergeCell ref="A64:F64"/>
    <mergeCell ref="A78:E78"/>
    <mergeCell ref="A80:F80"/>
    <mergeCell ref="A92:E92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75" r:id="rId1"/>
  <headerFooter>
    <oddHeader>&amp;LPříloha č. 2 Seznam - Ocenění hygienického materiálu (modelový příklad)</oddHeader>
    <oddFooter>&amp;Rstrana &amp;P/&amp;N</oddFooter>
  </headerFooter>
  <rowBreaks count="6" manualBreakCount="6">
    <brk id="19" max="16383" man="1"/>
    <brk id="35" max="16383" man="1"/>
    <brk id="51" max="16383" man="1"/>
    <brk id="62" max="16383" man="1"/>
    <brk id="78" max="16383" man="1"/>
    <brk id="92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88045470B3C4FB8B1276ED11D0CBB" ma:contentTypeVersion="0" ma:contentTypeDescription="Vytvoří nový dokument" ma:contentTypeScope="" ma:versionID="54e5fd6a5549e20d0b9a47a03307c6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558399-8694-4CBE-B97D-F8B452785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979101-0BE3-4486-A1DF-74EED70D23C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C719C-AF91-4738-8A0F-461FCE18C3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 úpravě</dc:title>
  <dc:subject/>
  <dc:creator>PMDP, a.s.</dc:creator>
  <cp:keywords/>
  <dc:description/>
  <cp:lastModifiedBy>Karel Strobach</cp:lastModifiedBy>
  <cp:lastPrinted>2023-06-01T21:35:19Z</cp:lastPrinted>
  <dcterms:created xsi:type="dcterms:W3CDTF">2012-10-17T14:48:23Z</dcterms:created>
  <dcterms:modified xsi:type="dcterms:W3CDTF">2023-06-01T21:56:36Z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0x0101002DC88045470B3C4FB8B1276ED11D0CBB</vt:lpwstr>
  </property>
</Properties>
</file>