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<sst xmlns="http://schemas.openxmlformats.org/spreadsheetml/2006/main" count="58" uniqueCount="49">
  <si>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počet kusů</t>
  </si>
  <si>
    <t>celkem cena bez DPH</t>
  </si>
  <si>
    <t>Mariánka</t>
  </si>
  <si>
    <t>odkaz vzor tisková data</t>
  </si>
  <si>
    <t>Název produktu</t>
  </si>
  <si>
    <t>Dopravní karty vydávané v systému Plzeňská karta a jejich užití :: O nás - Plzeňská karta (plzenskakarta.cz)</t>
  </si>
  <si>
    <t>Pořadové číslo</t>
  </si>
  <si>
    <t>vzor č. 1</t>
  </si>
  <si>
    <t>vzor č. 2</t>
  </si>
  <si>
    <t>vzor č. 3</t>
  </si>
  <si>
    <t>vzor č. 4</t>
  </si>
  <si>
    <t>vzor č. 5</t>
  </si>
  <si>
    <t>vzor č. 6</t>
  </si>
  <si>
    <t>vzor č. 7</t>
  </si>
  <si>
    <t>vzor č. 8</t>
  </si>
  <si>
    <t>vzor č. 9</t>
  </si>
  <si>
    <t>vzor č. 10</t>
  </si>
  <si>
    <t>vzor č. 11</t>
  </si>
  <si>
    <t>Plzeňská karta - standard</t>
  </si>
  <si>
    <t>Plzeňská karta - senior pass</t>
  </si>
  <si>
    <t>Plzeňská mini - klíčenka (Locket)</t>
  </si>
  <si>
    <t>parametry, popis, specifikace produktu</t>
  </si>
  <si>
    <t>hodnocení váha v %</t>
  </si>
  <si>
    <t>poznámka</t>
  </si>
  <si>
    <t>Personalizovaný přívěšek PK</t>
  </si>
  <si>
    <t>příloha č. 1 - PK standard</t>
  </si>
  <si>
    <t>karta pro prvňáčky s dírou v kartě</t>
  </si>
  <si>
    <t>Zkratky:</t>
  </si>
  <si>
    <t xml:space="preserve">PK </t>
  </si>
  <si>
    <t>Plzeňská karta</t>
  </si>
  <si>
    <t>FCVP</t>
  </si>
  <si>
    <t>FC Viktoria Plzeň</t>
  </si>
  <si>
    <t>MF</t>
  </si>
  <si>
    <t>Mifare</t>
  </si>
  <si>
    <t>gravírování, číslované, MF Desfire 8k EV2 nebo EV3</t>
  </si>
  <si>
    <t>FCVP  standard</t>
  </si>
  <si>
    <t>FCVP extra</t>
  </si>
  <si>
    <t>FCVP dětská standard</t>
  </si>
  <si>
    <t>FCVP dětská extra</t>
  </si>
  <si>
    <t>FCVP ALL-in</t>
  </si>
  <si>
    <t>FCVP mládež</t>
  </si>
  <si>
    <t>FCVP celkem</t>
  </si>
  <si>
    <t>FCVP2022 permanetky</t>
  </si>
  <si>
    <t>oboustranný potisk</t>
  </si>
  <si>
    <t>oboustranný potisk, 4/4, čip MF Desfire 8k EV1, kulatý otvor, dělení 1/3</t>
  </si>
  <si>
    <t>vzor č. 12</t>
  </si>
  <si>
    <t>bílá karta bez potisku</t>
  </si>
  <si>
    <t>karty pro brigádníky a testovací karty</t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</si>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</sst>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2" fillId="0" borderId="0" xfId="2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0" borderId="0" xfId="0" applyNumberFormat="1" applyFont="1"/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zenskakarta.cz/o-nas/vydavane-kart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 topLeftCell="A1">
      <selection activeCell="G29" sqref="G29"/>
    </sheetView>
  </sheetViews>
  <sheetFormatPr defaultColWidth="9.140625" defaultRowHeight="15"/>
  <cols>
    <col min="1" max="1" width="11.8515625" style="0" customWidth="1"/>
    <col min="2" max="2" width="32.140625" style="0" customWidth="1"/>
    <col min="4" max="4" width="13.00390625" style="0" customWidth="1"/>
    <col min="5" max="5" width="13.421875" style="0" customWidth="1"/>
    <col min="6" max="6" width="2.7109375" style="0" customWidth="1"/>
    <col min="7" max="7" width="64.421875" style="0" customWidth="1"/>
    <col min="8" max="8" width="13.00390625" style="0" customWidth="1"/>
    <col min="9" max="9" width="30.140625" style="0" customWidth="1"/>
    <col min="10" max="10" width="33.7109375" style="0" customWidth="1"/>
  </cols>
  <sheetData>
    <row r="1" spans="1:10" ht="30">
      <c r="A1" s="5" t="s">
        <v>6</v>
      </c>
      <c r="B1" s="4" t="s">
        <v>4</v>
      </c>
      <c r="C1" s="5" t="s">
        <v>0</v>
      </c>
      <c r="D1" s="9" t="s">
        <v>48</v>
      </c>
      <c r="E1" s="5" t="s">
        <v>1</v>
      </c>
      <c r="F1" s="5"/>
      <c r="G1" s="5" t="s">
        <v>21</v>
      </c>
      <c r="H1" s="5" t="s">
        <v>22</v>
      </c>
      <c r="I1" s="5" t="s">
        <v>3</v>
      </c>
      <c r="J1" s="5" t="s">
        <v>23</v>
      </c>
    </row>
    <row r="2" spans="1:9" ht="15">
      <c r="A2" s="3" t="s">
        <v>7</v>
      </c>
      <c r="B2" t="s">
        <v>18</v>
      </c>
      <c r="C2" s="1">
        <v>22000</v>
      </c>
      <c r="D2" s="10"/>
      <c r="E2" s="1">
        <f aca="true" t="shared" si="0" ref="E2:E3">C2*D2</f>
        <v>0</v>
      </c>
      <c r="F2" s="1"/>
      <c r="G2" t="s">
        <v>43</v>
      </c>
      <c r="H2" s="7">
        <v>79</v>
      </c>
      <c r="I2" t="s">
        <v>25</v>
      </c>
    </row>
    <row r="3" spans="1:9" ht="15">
      <c r="A3" s="3" t="s">
        <v>8</v>
      </c>
      <c r="B3" t="s">
        <v>19</v>
      </c>
      <c r="C3" s="1">
        <v>1000</v>
      </c>
      <c r="D3" s="10"/>
      <c r="E3" s="1">
        <f t="shared" si="0"/>
        <v>0</v>
      </c>
      <c r="F3" s="1"/>
      <c r="G3" t="s">
        <v>43</v>
      </c>
      <c r="H3" s="7">
        <v>2</v>
      </c>
      <c r="I3" s="2"/>
    </row>
    <row r="4" spans="1:10" ht="15">
      <c r="A4" s="3" t="s">
        <v>9</v>
      </c>
      <c r="B4" t="s">
        <v>24</v>
      </c>
      <c r="C4" s="1">
        <v>2000</v>
      </c>
      <c r="D4" s="10"/>
      <c r="E4" s="1">
        <f>C4*D4</f>
        <v>0</v>
      </c>
      <c r="F4" s="1"/>
      <c r="G4" t="s">
        <v>44</v>
      </c>
      <c r="H4" s="7">
        <v>3</v>
      </c>
      <c r="J4" t="s">
        <v>26</v>
      </c>
    </row>
    <row r="5" spans="1:8" ht="15">
      <c r="A5" s="3" t="s">
        <v>10</v>
      </c>
      <c r="B5" t="s">
        <v>20</v>
      </c>
      <c r="C5" s="1">
        <v>1000</v>
      </c>
      <c r="D5" s="10"/>
      <c r="E5" s="1">
        <f aca="true" t="shared" si="1" ref="E5:E13">C5*D5</f>
        <v>0</v>
      </c>
      <c r="F5" s="1"/>
      <c r="G5" t="s">
        <v>34</v>
      </c>
      <c r="H5" s="7">
        <v>2</v>
      </c>
    </row>
    <row r="6" spans="1:8" ht="15">
      <c r="A6" s="3" t="s">
        <v>11</v>
      </c>
      <c r="B6" t="s">
        <v>2</v>
      </c>
      <c r="C6" s="1">
        <v>1000</v>
      </c>
      <c r="D6" s="10"/>
      <c r="E6" s="1">
        <f t="shared" si="1"/>
        <v>0</v>
      </c>
      <c r="F6" s="1"/>
      <c r="G6" t="s">
        <v>43</v>
      </c>
      <c r="H6" s="7">
        <v>2</v>
      </c>
    </row>
    <row r="7" spans="1:9" ht="15">
      <c r="A7" s="3" t="s">
        <v>12</v>
      </c>
      <c r="B7" t="s">
        <v>35</v>
      </c>
      <c r="C7" s="1">
        <v>1800</v>
      </c>
      <c r="D7" s="10"/>
      <c r="E7" s="1">
        <f t="shared" si="1"/>
        <v>0</v>
      </c>
      <c r="F7" s="1"/>
      <c r="G7" t="s">
        <v>43</v>
      </c>
      <c r="H7" s="7">
        <v>3</v>
      </c>
      <c r="I7" t="s">
        <v>42</v>
      </c>
    </row>
    <row r="8" spans="1:8" ht="15">
      <c r="A8" s="3" t="s">
        <v>13</v>
      </c>
      <c r="B8" t="s">
        <v>36</v>
      </c>
      <c r="C8" s="1">
        <v>5500</v>
      </c>
      <c r="D8" s="10"/>
      <c r="E8" s="1">
        <f t="shared" si="1"/>
        <v>0</v>
      </c>
      <c r="F8" s="1"/>
      <c r="G8" t="s">
        <v>43</v>
      </c>
      <c r="H8" s="7">
        <v>4</v>
      </c>
    </row>
    <row r="9" spans="1:8" ht="15">
      <c r="A9" s="3" t="s">
        <v>14</v>
      </c>
      <c r="B9" t="s">
        <v>37</v>
      </c>
      <c r="C9" s="1">
        <v>100</v>
      </c>
      <c r="D9" s="10"/>
      <c r="E9" s="1">
        <f t="shared" si="1"/>
        <v>0</v>
      </c>
      <c r="F9" s="1"/>
      <c r="G9" t="s">
        <v>43</v>
      </c>
      <c r="H9" s="7">
        <v>1</v>
      </c>
    </row>
    <row r="10" spans="1:8" ht="15">
      <c r="A10" s="3" t="s">
        <v>15</v>
      </c>
      <c r="B10" t="s">
        <v>38</v>
      </c>
      <c r="C10" s="1">
        <v>300</v>
      </c>
      <c r="D10" s="10"/>
      <c r="E10" s="1">
        <f t="shared" si="1"/>
        <v>0</v>
      </c>
      <c r="F10" s="1"/>
      <c r="G10" t="s">
        <v>43</v>
      </c>
      <c r="H10" s="7">
        <v>1</v>
      </c>
    </row>
    <row r="11" spans="1:8" ht="15">
      <c r="A11" s="3" t="s">
        <v>16</v>
      </c>
      <c r="B11" t="s">
        <v>39</v>
      </c>
      <c r="C11" s="1">
        <v>200</v>
      </c>
      <c r="D11" s="10"/>
      <c r="E11" s="1">
        <f t="shared" si="1"/>
        <v>0</v>
      </c>
      <c r="F11" s="1"/>
      <c r="G11" t="s">
        <v>43</v>
      </c>
      <c r="H11" s="7">
        <v>1</v>
      </c>
    </row>
    <row r="12" spans="1:8" ht="15">
      <c r="A12" s="3" t="s">
        <v>17</v>
      </c>
      <c r="B12" t="s">
        <v>40</v>
      </c>
      <c r="C12" s="1">
        <v>600</v>
      </c>
      <c r="D12" s="10"/>
      <c r="E12" s="1">
        <f t="shared" si="1"/>
        <v>0</v>
      </c>
      <c r="F12" s="1"/>
      <c r="G12" t="s">
        <v>43</v>
      </c>
      <c r="H12" s="7">
        <v>1</v>
      </c>
    </row>
    <row r="13" spans="1:10" ht="15">
      <c r="A13" s="3" t="s">
        <v>45</v>
      </c>
      <c r="B13" t="s">
        <v>46</v>
      </c>
      <c r="C13" s="1">
        <v>300</v>
      </c>
      <c r="D13" s="10"/>
      <c r="E13" s="1">
        <f t="shared" si="1"/>
        <v>0</v>
      </c>
      <c r="F13" s="1"/>
      <c r="G13" t="s">
        <v>46</v>
      </c>
      <c r="H13" s="7">
        <v>1</v>
      </c>
      <c r="J13" t="s">
        <v>47</v>
      </c>
    </row>
    <row r="14" spans="2:8" ht="15">
      <c r="B14" t="s">
        <v>41</v>
      </c>
      <c r="C14" s="1">
        <f>C7+C8+C9+C10+C11+C12</f>
        <v>8500</v>
      </c>
      <c r="D14" s="10"/>
      <c r="H14" s="3"/>
    </row>
    <row r="15" spans="3:8" ht="15">
      <c r="C15" s="6">
        <f>SUM(C2:C12)</f>
        <v>35500</v>
      </c>
      <c r="E15" s="6">
        <f>SUM(E2:E14)</f>
        <v>0</v>
      </c>
      <c r="F15" s="6"/>
      <c r="H15" s="8">
        <f>SUM(H2:H14)</f>
        <v>100</v>
      </c>
    </row>
    <row r="18" ht="15">
      <c r="B18" s="2" t="s">
        <v>5</v>
      </c>
    </row>
    <row r="20" ht="15">
      <c r="A20" t="s">
        <v>27</v>
      </c>
    </row>
    <row r="21" spans="1:2" ht="15">
      <c r="A21" t="s">
        <v>28</v>
      </c>
      <c r="B21" t="s">
        <v>29</v>
      </c>
    </row>
    <row r="22" spans="1:2" ht="15">
      <c r="A22" t="s">
        <v>30</v>
      </c>
      <c r="B22" t="s">
        <v>31</v>
      </c>
    </row>
    <row r="23" spans="1:2" ht="15">
      <c r="A23" t="s">
        <v>32</v>
      </c>
      <c r="B23" t="s">
        <v>33</v>
      </c>
    </row>
  </sheetData>
  <hyperlinks>
    <hyperlink ref="B18" r:id="rId1" display="https://www.plzenskakarta.cz/o-nas/vydavane-karty/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Nykles Václav</dc:creator>
  <cp:keywords/>
  <dc:description/>
  <cp:lastModifiedBy>Šindelářová Petra, Mgr.</cp:lastModifiedBy>
  <dcterms:created xsi:type="dcterms:W3CDTF">2022-08-17T08:39:34Z</dcterms:created>
  <dcterms:modified xsi:type="dcterms:W3CDTF">2022-09-06T06:12:52Z</dcterms:modified>
  <cp:category/>
  <cp:version/>
  <cp:contentType/>
  <cp:contentStatus/>
</cp:coreProperties>
</file>