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<sst xmlns="http://schemas.openxmlformats.org/spreadsheetml/2006/main" count="28" uniqueCount="19">
  <si>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areál vozovna Slovany</t>
  </si>
  <si>
    <t>vodoměry</t>
  </si>
  <si>
    <t>PMDP</t>
  </si>
  <si>
    <t>Dodavatel</t>
  </si>
  <si>
    <t>kontrola</t>
  </si>
  <si>
    <t>VV63-800-0</t>
  </si>
  <si>
    <t>VV63-801-0</t>
  </si>
  <si>
    <t>VV63-802-0</t>
  </si>
  <si>
    <t>VV63-846-0</t>
  </si>
  <si>
    <t>celkem</t>
  </si>
  <si>
    <t>elektroměry</t>
  </si>
  <si>
    <t>EE99000001</t>
  </si>
  <si>
    <t>plynoměry</t>
  </si>
  <si>
    <t>PP6028745</t>
  </si>
  <si>
    <t>služby</t>
  </si>
  <si>
    <t>vnitřní + vnější úklidy</t>
  </si>
  <si>
    <t>strojové vnější úklidy</t>
  </si>
  <si>
    <t>ostraha</t>
  </si>
  <si>
    <t>posypová sůl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</si>
</sst>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left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49" fontId="3" fillId="4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y\Projekty\PPP\N&#225;jemn&#237;%20smlouvy\p&#345;&#237;lohy_final\Kl&#237;&#269;e_ostraha_&#250;klid_vozovna%20Slov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traha"/>
      <sheetName val="vnější úklidy"/>
      <sheetName val="vnitřní úklidy"/>
      <sheetName val="vizualizace"/>
      <sheetName val="vodoměry"/>
      <sheetName val="elektroměry"/>
      <sheetName val="plynoměry"/>
      <sheetName val="souhrn V,E,P"/>
      <sheetName val="příloha"/>
    </sheetNames>
    <sheetDataSet>
      <sheetData sheetId="0">
        <row r="29">
          <cell r="H29">
            <v>0.5002735449342154</v>
          </cell>
        </row>
        <row r="30">
          <cell r="H30">
            <v>0.49972645506578456</v>
          </cell>
        </row>
      </sheetData>
      <sheetData sheetId="1">
        <row r="17">
          <cell r="H17">
            <v>0.593501619783815</v>
          </cell>
        </row>
        <row r="18">
          <cell r="H18">
            <v>0.406498380216185</v>
          </cell>
        </row>
      </sheetData>
      <sheetData sheetId="2">
        <row r="40">
          <cell r="E40">
            <v>0.13537917922414372</v>
          </cell>
        </row>
        <row r="41">
          <cell r="E41">
            <v>0.8646208207758562</v>
          </cell>
        </row>
      </sheetData>
      <sheetData sheetId="4">
        <row r="7">
          <cell r="H7">
            <v>0.9090993283562488</v>
          </cell>
        </row>
        <row r="11">
          <cell r="H11">
            <v>0.09090067164375096</v>
          </cell>
        </row>
        <row r="19">
          <cell r="F19">
            <v>1.0000000000000002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7.8515625" style="0" customWidth="1"/>
    <col min="2" max="2" width="13.140625" style="0" customWidth="1"/>
    <col min="3" max="3" width="13.7109375" style="0" customWidth="1"/>
    <col min="4" max="4" width="12.28125" style="0" customWidth="1"/>
  </cols>
  <sheetData>
    <row r="1" ht="18" customHeight="1">
      <c r="A1" s="1" t="s">
        <v>0</v>
      </c>
    </row>
    <row r="2" ht="18" customHeight="1"/>
    <row r="3" spans="1:4" ht="18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8" customHeight="1">
      <c r="A4" s="4" t="s">
        <v>5</v>
      </c>
      <c r="B4" s="5">
        <f>SUM('[1]vodoměry'!F19)</f>
        <v>1.0000000000000002</v>
      </c>
      <c r="C4" s="5">
        <v>0</v>
      </c>
      <c r="D4" s="6">
        <f>SUM(B4:C4)</f>
        <v>1.0000000000000002</v>
      </c>
    </row>
    <row r="5" spans="1:4" ht="18" customHeight="1">
      <c r="A5" s="4" t="s">
        <v>6</v>
      </c>
      <c r="B5" s="5">
        <f>SUM('[1]vodoměry'!H11)</f>
        <v>0.09090067164375096</v>
      </c>
      <c r="C5" s="5">
        <f>SUM('[1]vodoměry'!H7)</f>
        <v>0.9090993283562488</v>
      </c>
      <c r="D5" s="6">
        <f>SUM(B5:C5)</f>
        <v>0.9999999999999998</v>
      </c>
    </row>
    <row r="6" spans="1:4" ht="18" customHeight="1">
      <c r="A6" s="4" t="s">
        <v>7</v>
      </c>
      <c r="B6" s="5">
        <v>0.532</v>
      </c>
      <c r="C6" s="5">
        <v>0.468</v>
      </c>
      <c r="D6" s="6">
        <f>SUM(B6:C6)</f>
        <v>1</v>
      </c>
    </row>
    <row r="7" spans="1:4" ht="18" customHeight="1">
      <c r="A7" s="4" t="s">
        <v>8</v>
      </c>
      <c r="B7" s="5">
        <v>1</v>
      </c>
      <c r="C7" s="5">
        <v>0</v>
      </c>
      <c r="D7" s="6">
        <f>SUM(B7:C7)</f>
        <v>1</v>
      </c>
    </row>
    <row r="8" spans="1:4" ht="18" customHeight="1">
      <c r="A8" s="7" t="s">
        <v>9</v>
      </c>
      <c r="B8" s="6"/>
      <c r="C8" s="6"/>
      <c r="D8" s="6"/>
    </row>
    <row r="9" ht="18" customHeight="1"/>
    <row r="10" ht="18" customHeight="1"/>
    <row r="11" spans="1:4" ht="18" customHeight="1">
      <c r="A11" s="2" t="s">
        <v>10</v>
      </c>
      <c r="B11" s="3" t="s">
        <v>2</v>
      </c>
      <c r="C11" s="3" t="s">
        <v>3</v>
      </c>
      <c r="D11" s="3" t="s">
        <v>4</v>
      </c>
    </row>
    <row r="12" spans="1:4" ht="18" customHeight="1">
      <c r="A12" s="4" t="s">
        <v>11</v>
      </c>
      <c r="B12" s="5">
        <v>0.177</v>
      </c>
      <c r="C12" s="5">
        <v>0.823</v>
      </c>
      <c r="D12" s="6">
        <f>SUM(B12:C12)</f>
        <v>1</v>
      </c>
    </row>
    <row r="13" ht="18" customHeight="1"/>
    <row r="14" ht="18" customHeight="1"/>
    <row r="15" spans="1:4" ht="18" customHeight="1">
      <c r="A15" s="2" t="s">
        <v>12</v>
      </c>
      <c r="B15" s="3" t="s">
        <v>2</v>
      </c>
      <c r="C15" s="3" t="s">
        <v>3</v>
      </c>
      <c r="D15" s="3" t="s">
        <v>4</v>
      </c>
    </row>
    <row r="16" spans="1:4" ht="18" customHeight="1">
      <c r="A16" s="4" t="s">
        <v>13</v>
      </c>
      <c r="B16" s="5">
        <v>0.092</v>
      </c>
      <c r="C16" s="5">
        <v>0.908</v>
      </c>
      <c r="D16" s="6">
        <f>SUM(B16:C16)</f>
        <v>1</v>
      </c>
    </row>
    <row r="17" ht="18" customHeight="1"/>
    <row r="18" ht="16.5" customHeight="1"/>
    <row r="19" spans="1:4" ht="19.5" customHeight="1">
      <c r="A19" s="2" t="s">
        <v>14</v>
      </c>
      <c r="B19" s="3" t="s">
        <v>2</v>
      </c>
      <c r="C19" s="3" t="s">
        <v>3</v>
      </c>
      <c r="D19" s="3" t="s">
        <v>4</v>
      </c>
    </row>
    <row r="20" spans="1:4" ht="19.5" customHeight="1">
      <c r="A20" s="4" t="s">
        <v>15</v>
      </c>
      <c r="B20" s="5">
        <f>SUM('[1]vnitřní úklidy'!E40)</f>
        <v>0.13537917922414372</v>
      </c>
      <c r="C20" s="5">
        <f>SUM('[1]vnitřní úklidy'!E41)</f>
        <v>0.8646208207758562</v>
      </c>
      <c r="D20" s="6">
        <f>SUM(B20:C20)</f>
        <v>1</v>
      </c>
    </row>
    <row r="21" spans="1:4" ht="19.5" customHeight="1">
      <c r="A21" s="4" t="s">
        <v>16</v>
      </c>
      <c r="B21" s="5">
        <f>SUM('[1]vnější úklidy'!H17)</f>
        <v>0.593501619783815</v>
      </c>
      <c r="C21" s="5">
        <f>SUM('[1]vnější úklidy'!H18)</f>
        <v>0.406498380216185</v>
      </c>
      <c r="D21" s="6">
        <f>SUM(B21:C21)</f>
        <v>1</v>
      </c>
    </row>
    <row r="22" spans="1:4" ht="19.5" customHeight="1">
      <c r="A22" s="4" t="s">
        <v>17</v>
      </c>
      <c r="B22" s="5">
        <f>SUM('[1]ostraha'!H29)</f>
        <v>0.5002735449342154</v>
      </c>
      <c r="C22" s="5">
        <f>SUM('[1]ostraha'!H30)</f>
        <v>0.49972645506578456</v>
      </c>
      <c r="D22" s="6">
        <f>SUM(B22:C22)</f>
        <v>1</v>
      </c>
    </row>
    <row r="23" spans="1:4" ht="19.5" customHeight="1">
      <c r="A23" s="4" t="s">
        <v>18</v>
      </c>
      <c r="B23" s="5">
        <f>SUM(B21)</f>
        <v>0.593501619783815</v>
      </c>
      <c r="C23" s="5">
        <f>SUM(C21)</f>
        <v>0.406498380216185</v>
      </c>
      <c r="D23" s="6">
        <f>SUM(B23:C23)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Ivana</dc:creator>
  <cp:keywords/>
  <dc:description/>
  <cp:lastModifiedBy>smlouvy</cp:lastModifiedBy>
  <dcterms:created xsi:type="dcterms:W3CDTF">2011-09-21T10:57:16Z</dcterms:created>
  <dcterms:modified xsi:type="dcterms:W3CDTF">2012-06-05T05:07:39Z</dcterms:modified>
  <cp:category/>
  <cp:version/>
  <cp:contentType/>
  <cp:contentStatus/>
</cp:coreProperties>
</file>