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232" windowHeight="12276" tabRatio="649" activeTab="0"/>
  </bookViews>
  <sheets>
    <sheet name="leden 16" sheetId="1" r:id="rId1"/>
    <sheet name="únor" sheetId="2" r:id="rId2"/>
    <sheet name="březen" sheetId="3" r:id="rId3"/>
    <sheet name="duben" sheetId="4" r:id="rId4"/>
    <sheet name="květen" sheetId="5" r:id="rId5"/>
    <sheet name="červen" sheetId="6" r:id="rId6"/>
    <sheet name="červenec" sheetId="7" r:id="rId7"/>
    <sheet name="srpen" sheetId="8" r:id="rId8"/>
    <sheet name="září" sheetId="9" r:id="rId9"/>
    <sheet name="říjen" sheetId="10" r:id="rId10"/>
    <sheet name="listopad" sheetId="11" r:id="rId11"/>
    <sheet name="prosinec" sheetId="12" r:id="rId12"/>
    <sheet name="leden 17" sheetId="13" r:id="rId13"/>
    <sheet name="únor 17" sheetId="14" r:id="rId14"/>
    <sheet name="březen 17" sheetId="15" r:id="rId15"/>
  </sheets>
  <definedNames>
    <definedName name="_xlnm.Print_Area" localSheetId="2">'březen'!$A$1:$Z$35</definedName>
    <definedName name="_xlnm.Print_Area" localSheetId="5">'červen'!$A$1:$Z$34</definedName>
    <definedName name="_xlnm.Print_Area" localSheetId="6">'červenec'!$A$1:$Z$35</definedName>
    <definedName name="_xlnm.Print_Area" localSheetId="3">'duben'!$A$1:$Z$34</definedName>
    <definedName name="_xlnm.Print_Area" localSheetId="4">'květen'!$A$1:$Z$35</definedName>
    <definedName name="_xlnm.Print_Area" localSheetId="0">'leden 16'!$A$1:$Z$35</definedName>
    <definedName name="_xlnm.Print_Area" localSheetId="10">'listopad'!$A$1:$Z$34</definedName>
    <definedName name="_xlnm.Print_Area" localSheetId="11">'prosinec'!$A$1:$Z$35</definedName>
    <definedName name="_xlnm.Print_Area" localSheetId="9">'říjen'!$A$1:$Z$35</definedName>
    <definedName name="_xlnm.Print_Area" localSheetId="7">'srpen'!$A$1:$Z$35</definedName>
    <definedName name="_xlnm.Print_Area" localSheetId="1">'únor'!$A$1:$Z$33</definedName>
    <definedName name="_xlnm.Print_Area" localSheetId="8">'září'!$A$1:$Z$34</definedName>
  </definedNames>
  <calcPr fullCalcOnLoad="1"/>
</workbook>
</file>

<file path=xl/sharedStrings.xml><?xml version="1.0" encoding="utf-8"?>
<sst xmlns="http://schemas.openxmlformats.org/spreadsheetml/2006/main" count="61" uniqueCount="16">
  <si>
    <t>PMDP - elektřina - VO - hodinový odběrový diagram</t>
  </si>
  <si>
    <t>duben</t>
  </si>
  <si>
    <t>květen</t>
  </si>
  <si>
    <t>červen</t>
  </si>
  <si>
    <t>červenec</t>
  </si>
  <si>
    <t>srpen</t>
  </si>
  <si>
    <t>říjen</t>
  </si>
  <si>
    <t>listopad</t>
  </si>
  <si>
    <t>prosinec</t>
  </si>
  <si>
    <t>leden</t>
  </si>
  <si>
    <t>únor</t>
  </si>
  <si>
    <t>březen</t>
  </si>
  <si>
    <t>Suma</t>
  </si>
  <si>
    <t>září</t>
  </si>
  <si>
    <t>EAN 859182400800895337 (Nové divadlo)</t>
  </si>
  <si>
    <t>kWh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</si>
</sst>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[$€-2]\ #\ ##,000_);[Red]\([$€-2]\ #\ ##,000\)"/>
    <numFmt numFmtId="169" formatCode="0.000"/>
    <numFmt numFmtId="170" formatCode="#,##0&quot; MWh&quot;\ "/>
    <numFmt numFmtId="171" formatCode="mmm/yyyy"/>
    <numFmt numFmtId="172" formatCode="[$-405]d\.\ mmmm\ yyyy"/>
    <numFmt numFmtId="173" formatCode="#,##0.000&quot; MWh&quot;\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000000"/>
      <name val="Verdana"/>
      <family val="2"/>
    </font>
    <font>
      <sz val="9"/>
      <color rgb="FF000000"/>
      <name val="Verdana"/>
      <family val="2"/>
    </font>
    <font>
      <b/>
      <sz val="11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FAFD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indexed="12"/>
      </left>
      <right style="thick">
        <color indexed="10"/>
      </right>
      <top style="medium">
        <color indexed="12"/>
      </top>
      <bottom style="medium">
        <color indexed="12"/>
      </bottom>
    </border>
    <border>
      <left style="medium">
        <color rgb="FFCCC0C0"/>
      </left>
      <right style="medium">
        <color rgb="FFCCC0C0"/>
      </right>
      <top style="medium">
        <color rgb="FFCCC0C0"/>
      </top>
      <bottom style="medium">
        <color rgb="FFCCC0C0"/>
      </bottom>
    </border>
    <border>
      <left style="thick">
        <color rgb="FFFF0000"/>
      </left>
      <right style="thick">
        <color rgb="FFFF0000"/>
      </right>
      <top style="medium">
        <color rgb="FFCCC0C0"/>
      </top>
      <bottom style="medium">
        <color rgb="FFCCC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46" fillId="0" borderId="16" xfId="0" applyNumberFormat="1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14" fontId="6" fillId="0" borderId="1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wrapText="1" indent="1"/>
    </xf>
    <xf numFmtId="169" fontId="47" fillId="0" borderId="17" xfId="0" applyNumberFormat="1" applyFont="1" applyFill="1" applyBorder="1" applyAlignment="1">
      <alignment horizontal="right" wrapText="1" indent="1"/>
    </xf>
    <xf numFmtId="0" fontId="8" fillId="0" borderId="0" xfId="0" applyFont="1" applyAlignment="1">
      <alignment/>
    </xf>
    <xf numFmtId="20" fontId="5" fillId="33" borderId="16" xfId="0" applyNumberFormat="1" applyFont="1" applyFill="1" applyBorder="1" applyAlignment="1">
      <alignment horizontal="left" vertical="center" wrapText="1"/>
    </xf>
    <xf numFmtId="173" fontId="48" fillId="34" borderId="14" xfId="0" applyNumberFormat="1" applyFont="1" applyFill="1" applyBorder="1" applyAlignment="1">
      <alignment horizontal="left" wrapText="1" indent="1"/>
    </xf>
    <xf numFmtId="0" fontId="7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5"/>
  <sheetViews>
    <sheetView tabSelected="1"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5.140625" style="0" customWidth="1"/>
    <col min="2" max="2" width="9.57421875" style="0" customWidth="1"/>
    <col min="25" max="25" width="9.8515625" style="0" customWidth="1"/>
    <col min="26" max="26" width="20.7109375" style="0" customWidth="1"/>
  </cols>
  <sheetData>
    <row r="1" spans="1:26" ht="16.5" thickBot="1" thickTop="1">
      <c r="A1" s="5" t="s">
        <v>0</v>
      </c>
      <c r="B1" s="3"/>
      <c r="C1" s="3"/>
      <c r="D1" s="3"/>
      <c r="E1" s="3"/>
      <c r="F1" s="4"/>
      <c r="G1" s="11" t="s">
        <v>9</v>
      </c>
      <c r="H1" s="7">
        <v>2016</v>
      </c>
      <c r="J1" s="20" t="s">
        <v>14</v>
      </c>
      <c r="Z1" s="6"/>
    </row>
    <row r="2" spans="3:25" s="1" customFormat="1" ht="13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s="8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12</v>
      </c>
    </row>
    <row r="4" spans="1:26" s="16" customFormat="1" ht="13.5" thickBot="1">
      <c r="A4" s="14">
        <v>42370</v>
      </c>
      <c r="B4" s="15">
        <v>58</v>
      </c>
      <c r="C4" s="15">
        <v>58</v>
      </c>
      <c r="D4" s="15">
        <v>57.5</v>
      </c>
      <c r="E4" s="15">
        <v>49</v>
      </c>
      <c r="F4" s="15">
        <v>47.5</v>
      </c>
      <c r="G4" s="15">
        <v>47.5</v>
      </c>
      <c r="H4" s="15">
        <v>76</v>
      </c>
      <c r="I4" s="15">
        <v>80.5</v>
      </c>
      <c r="J4" s="15">
        <v>81.75</v>
      </c>
      <c r="K4" s="15">
        <v>87</v>
      </c>
      <c r="L4" s="15">
        <v>85.75</v>
      </c>
      <c r="M4" s="15">
        <v>82</v>
      </c>
      <c r="N4" s="15">
        <v>80.25</v>
      </c>
      <c r="O4" s="15">
        <v>79.75</v>
      </c>
      <c r="P4" s="15">
        <v>80.25</v>
      </c>
      <c r="Q4" s="15">
        <v>80</v>
      </c>
      <c r="R4" s="15">
        <v>82.25</v>
      </c>
      <c r="S4" s="15">
        <v>85</v>
      </c>
      <c r="T4" s="15">
        <v>88.75</v>
      </c>
      <c r="U4" s="15">
        <v>80</v>
      </c>
      <c r="V4" s="15">
        <v>78</v>
      </c>
      <c r="W4" s="15">
        <v>78.5</v>
      </c>
      <c r="X4" s="15">
        <v>85</v>
      </c>
      <c r="Y4" s="15">
        <v>88</v>
      </c>
      <c r="Z4" s="19">
        <f>SUM(B4:Y4)</f>
        <v>1796.25</v>
      </c>
    </row>
    <row r="5" spans="1:26" s="16" customFormat="1" ht="13.5" thickBot="1">
      <c r="A5" s="14">
        <v>42371</v>
      </c>
      <c r="B5" s="15">
        <v>76.5</v>
      </c>
      <c r="C5" s="15">
        <v>49.75</v>
      </c>
      <c r="D5" s="15">
        <v>51</v>
      </c>
      <c r="E5" s="15">
        <v>47.5</v>
      </c>
      <c r="F5" s="15">
        <v>47.75</v>
      </c>
      <c r="G5" s="15">
        <v>52.75</v>
      </c>
      <c r="H5" s="15">
        <v>85.75</v>
      </c>
      <c r="I5" s="15">
        <v>87.75</v>
      </c>
      <c r="J5" s="15">
        <v>88.5</v>
      </c>
      <c r="K5" s="15">
        <v>111.75</v>
      </c>
      <c r="L5" s="15">
        <v>120.5</v>
      </c>
      <c r="M5" s="15">
        <v>124.25</v>
      </c>
      <c r="N5" s="15">
        <v>127.25</v>
      </c>
      <c r="O5" s="15">
        <v>122</v>
      </c>
      <c r="P5" s="15">
        <v>125</v>
      </c>
      <c r="Q5" s="15">
        <v>123.25</v>
      </c>
      <c r="R5" s="15">
        <v>120.75</v>
      </c>
      <c r="S5" s="15">
        <v>128</v>
      </c>
      <c r="T5" s="15">
        <v>146</v>
      </c>
      <c r="U5" s="15">
        <v>143.25</v>
      </c>
      <c r="V5" s="15">
        <v>143.25</v>
      </c>
      <c r="W5" s="15">
        <v>142.5</v>
      </c>
      <c r="X5" s="15">
        <v>125.5</v>
      </c>
      <c r="Y5" s="15">
        <v>117.75</v>
      </c>
      <c r="Z5" s="19">
        <f aca="true" t="shared" si="0" ref="Z5:Z34">SUM(B5:Y5)</f>
        <v>2508.25</v>
      </c>
    </row>
    <row r="6" spans="1:26" s="16" customFormat="1" ht="13.5" thickBot="1">
      <c r="A6" s="14">
        <v>42372</v>
      </c>
      <c r="B6" s="15">
        <v>100.5</v>
      </c>
      <c r="C6" s="15">
        <v>66</v>
      </c>
      <c r="D6" s="15">
        <v>57.25</v>
      </c>
      <c r="E6" s="15">
        <v>58.25</v>
      </c>
      <c r="F6" s="15">
        <v>55.75</v>
      </c>
      <c r="G6" s="15">
        <v>56.5</v>
      </c>
      <c r="H6" s="15">
        <v>84.75</v>
      </c>
      <c r="I6" s="15">
        <v>92.5</v>
      </c>
      <c r="J6" s="15">
        <v>96</v>
      </c>
      <c r="K6" s="15">
        <v>118.25</v>
      </c>
      <c r="L6" s="15">
        <v>118.25</v>
      </c>
      <c r="M6" s="15">
        <v>120.5</v>
      </c>
      <c r="N6" s="15">
        <v>130.25</v>
      </c>
      <c r="O6" s="15">
        <v>149.75</v>
      </c>
      <c r="P6" s="15">
        <v>167.25</v>
      </c>
      <c r="Q6" s="15">
        <v>166.25</v>
      </c>
      <c r="R6" s="15">
        <v>171</v>
      </c>
      <c r="S6" s="15">
        <v>181.5</v>
      </c>
      <c r="T6" s="15">
        <v>163</v>
      </c>
      <c r="U6" s="15">
        <v>171.5</v>
      </c>
      <c r="V6" s="15">
        <v>170.75</v>
      </c>
      <c r="W6" s="15">
        <v>167.25</v>
      </c>
      <c r="X6" s="15">
        <v>161.75</v>
      </c>
      <c r="Y6" s="15">
        <v>122.5</v>
      </c>
      <c r="Z6" s="19">
        <f t="shared" si="0"/>
        <v>2947.25</v>
      </c>
    </row>
    <row r="7" spans="1:26" s="16" customFormat="1" ht="13.5" thickBot="1">
      <c r="A7" s="14">
        <v>42373</v>
      </c>
      <c r="B7" s="15">
        <v>82.5</v>
      </c>
      <c r="C7" s="15">
        <v>55.5</v>
      </c>
      <c r="D7" s="15">
        <v>54</v>
      </c>
      <c r="E7" s="15">
        <v>59</v>
      </c>
      <c r="F7" s="15">
        <v>53.25</v>
      </c>
      <c r="G7" s="15">
        <v>55</v>
      </c>
      <c r="H7" s="15">
        <v>85.5</v>
      </c>
      <c r="I7" s="15">
        <v>93.25</v>
      </c>
      <c r="J7" s="15">
        <v>97.75</v>
      </c>
      <c r="K7" s="15">
        <v>109.75</v>
      </c>
      <c r="L7" s="15">
        <v>123.25</v>
      </c>
      <c r="M7" s="15">
        <v>138.5</v>
      </c>
      <c r="N7" s="15">
        <v>130.5</v>
      </c>
      <c r="O7" s="15">
        <v>131</v>
      </c>
      <c r="P7" s="15">
        <v>128.75</v>
      </c>
      <c r="Q7" s="15">
        <v>127.75</v>
      </c>
      <c r="R7" s="15">
        <v>127.25</v>
      </c>
      <c r="S7" s="15">
        <v>125</v>
      </c>
      <c r="T7" s="15">
        <v>125.5</v>
      </c>
      <c r="U7" s="15">
        <v>123.5</v>
      </c>
      <c r="V7" s="15">
        <v>115.75</v>
      </c>
      <c r="W7" s="15">
        <v>114.75</v>
      </c>
      <c r="X7" s="15">
        <v>114</v>
      </c>
      <c r="Y7" s="15">
        <v>96</v>
      </c>
      <c r="Z7" s="19">
        <f t="shared" si="0"/>
        <v>2467</v>
      </c>
    </row>
    <row r="8" spans="1:26" s="16" customFormat="1" ht="13.5" thickBot="1">
      <c r="A8" s="14">
        <v>42374</v>
      </c>
      <c r="B8" s="15">
        <v>79.25</v>
      </c>
      <c r="C8" s="15">
        <v>69.25</v>
      </c>
      <c r="D8" s="15">
        <v>67.5</v>
      </c>
      <c r="E8" s="15">
        <v>67.75</v>
      </c>
      <c r="F8" s="15">
        <v>56.25</v>
      </c>
      <c r="G8" s="15">
        <v>56.5</v>
      </c>
      <c r="H8" s="15">
        <v>82</v>
      </c>
      <c r="I8" s="15">
        <v>93</v>
      </c>
      <c r="J8" s="15">
        <v>106.5</v>
      </c>
      <c r="K8" s="15">
        <v>170.25</v>
      </c>
      <c r="L8" s="15">
        <v>161.75</v>
      </c>
      <c r="M8" s="15">
        <v>166.5</v>
      </c>
      <c r="N8" s="15">
        <v>167</v>
      </c>
      <c r="O8" s="15">
        <v>161.5</v>
      </c>
      <c r="P8" s="15">
        <v>144.75</v>
      </c>
      <c r="Q8" s="15">
        <v>147.75</v>
      </c>
      <c r="R8" s="15">
        <v>148.25</v>
      </c>
      <c r="S8" s="15">
        <v>148.5</v>
      </c>
      <c r="T8" s="15">
        <v>162</v>
      </c>
      <c r="U8" s="15">
        <v>164.75</v>
      </c>
      <c r="V8" s="15">
        <v>137.75</v>
      </c>
      <c r="W8" s="15">
        <v>136.25</v>
      </c>
      <c r="X8" s="15">
        <v>117.5</v>
      </c>
      <c r="Y8" s="15">
        <v>97.5</v>
      </c>
      <c r="Z8" s="19">
        <f t="shared" si="0"/>
        <v>2910</v>
      </c>
    </row>
    <row r="9" spans="1:26" s="16" customFormat="1" ht="13.5" thickBot="1">
      <c r="A9" s="14">
        <v>42375</v>
      </c>
      <c r="B9" s="15">
        <v>72.5</v>
      </c>
      <c r="C9" s="15">
        <v>53</v>
      </c>
      <c r="D9" s="15">
        <v>64</v>
      </c>
      <c r="E9" s="15">
        <v>65.75</v>
      </c>
      <c r="F9" s="15">
        <v>49</v>
      </c>
      <c r="G9" s="15">
        <v>48</v>
      </c>
      <c r="H9" s="15">
        <v>79</v>
      </c>
      <c r="I9" s="15">
        <v>81.75</v>
      </c>
      <c r="J9" s="15">
        <v>96</v>
      </c>
      <c r="K9" s="15">
        <v>128.25</v>
      </c>
      <c r="L9" s="15">
        <v>148.5</v>
      </c>
      <c r="M9" s="15">
        <v>153.25</v>
      </c>
      <c r="N9" s="15">
        <v>153</v>
      </c>
      <c r="O9" s="15">
        <v>145.75</v>
      </c>
      <c r="P9" s="15">
        <v>145.5</v>
      </c>
      <c r="Q9" s="15">
        <v>159.5</v>
      </c>
      <c r="R9" s="15">
        <v>142.75</v>
      </c>
      <c r="S9" s="15">
        <v>145.75</v>
      </c>
      <c r="T9" s="15">
        <v>187</v>
      </c>
      <c r="U9" s="15">
        <v>179.75</v>
      </c>
      <c r="V9" s="15">
        <v>191.5</v>
      </c>
      <c r="W9" s="15">
        <v>190.75</v>
      </c>
      <c r="X9" s="15">
        <v>157</v>
      </c>
      <c r="Y9" s="15">
        <v>131.25</v>
      </c>
      <c r="Z9" s="19">
        <f t="shared" si="0"/>
        <v>2968.5</v>
      </c>
    </row>
    <row r="10" spans="1:26" s="16" customFormat="1" ht="13.5" thickBot="1">
      <c r="A10" s="14">
        <v>42376</v>
      </c>
      <c r="B10" s="15">
        <v>92.75</v>
      </c>
      <c r="C10" s="15">
        <v>61.75</v>
      </c>
      <c r="D10" s="15">
        <v>71</v>
      </c>
      <c r="E10" s="15">
        <v>70.25</v>
      </c>
      <c r="F10" s="15">
        <v>57.75</v>
      </c>
      <c r="G10" s="15">
        <v>55.25</v>
      </c>
      <c r="H10" s="15">
        <v>86.5</v>
      </c>
      <c r="I10" s="15">
        <v>92.75</v>
      </c>
      <c r="J10" s="15">
        <v>98</v>
      </c>
      <c r="K10" s="15">
        <v>131.25</v>
      </c>
      <c r="L10" s="15">
        <v>150.5</v>
      </c>
      <c r="M10" s="15">
        <v>158.5</v>
      </c>
      <c r="N10" s="15">
        <v>153.75</v>
      </c>
      <c r="O10" s="15">
        <v>148.5</v>
      </c>
      <c r="P10" s="15">
        <v>146.75</v>
      </c>
      <c r="Q10" s="15">
        <v>151.5</v>
      </c>
      <c r="R10" s="15">
        <v>135.75</v>
      </c>
      <c r="S10" s="15">
        <v>143.75</v>
      </c>
      <c r="T10" s="15">
        <v>167.25</v>
      </c>
      <c r="U10" s="15">
        <v>172.5</v>
      </c>
      <c r="V10" s="15">
        <v>164</v>
      </c>
      <c r="W10" s="15">
        <v>164.75</v>
      </c>
      <c r="X10" s="15">
        <v>142</v>
      </c>
      <c r="Y10" s="15">
        <v>102.75</v>
      </c>
      <c r="Z10" s="19">
        <f t="shared" si="0"/>
        <v>2919.5</v>
      </c>
    </row>
    <row r="11" spans="1:26" s="16" customFormat="1" ht="13.5" thickBot="1">
      <c r="A11" s="14">
        <v>42377</v>
      </c>
      <c r="B11" s="15">
        <v>88.75</v>
      </c>
      <c r="C11" s="15">
        <v>65.5</v>
      </c>
      <c r="D11" s="15">
        <v>61.5</v>
      </c>
      <c r="E11" s="15">
        <v>58.5</v>
      </c>
      <c r="F11" s="15">
        <v>59.5</v>
      </c>
      <c r="G11" s="15">
        <v>57.5</v>
      </c>
      <c r="H11" s="15">
        <v>77.5</v>
      </c>
      <c r="I11" s="15">
        <v>81</v>
      </c>
      <c r="J11" s="15">
        <v>91.25</v>
      </c>
      <c r="K11" s="15">
        <v>116.25</v>
      </c>
      <c r="L11" s="15">
        <v>145</v>
      </c>
      <c r="M11" s="15">
        <v>141.25</v>
      </c>
      <c r="N11" s="15">
        <v>135.75</v>
      </c>
      <c r="O11" s="15">
        <v>133.75</v>
      </c>
      <c r="P11" s="15">
        <v>133.75</v>
      </c>
      <c r="Q11" s="15">
        <v>128.75</v>
      </c>
      <c r="R11" s="15">
        <v>132</v>
      </c>
      <c r="S11" s="15">
        <v>141.25</v>
      </c>
      <c r="T11" s="15">
        <v>173</v>
      </c>
      <c r="U11" s="15">
        <v>163.25</v>
      </c>
      <c r="V11" s="15">
        <v>154.5</v>
      </c>
      <c r="W11" s="15">
        <v>156.25</v>
      </c>
      <c r="X11" s="15">
        <v>145.5</v>
      </c>
      <c r="Y11" s="15">
        <v>122.5</v>
      </c>
      <c r="Z11" s="19">
        <f t="shared" si="0"/>
        <v>2763.75</v>
      </c>
    </row>
    <row r="12" spans="1:26" s="16" customFormat="1" ht="13.5" thickBot="1">
      <c r="A12" s="14">
        <v>42378</v>
      </c>
      <c r="B12" s="15">
        <v>98</v>
      </c>
      <c r="C12" s="15">
        <v>59</v>
      </c>
      <c r="D12" s="15">
        <v>54.25</v>
      </c>
      <c r="E12" s="15">
        <v>56.25</v>
      </c>
      <c r="F12" s="15">
        <v>47.25</v>
      </c>
      <c r="G12" s="15">
        <v>47.75</v>
      </c>
      <c r="H12" s="15">
        <v>72.5</v>
      </c>
      <c r="I12" s="15">
        <v>78.25</v>
      </c>
      <c r="J12" s="15">
        <v>80.25</v>
      </c>
      <c r="K12" s="15">
        <v>94.5</v>
      </c>
      <c r="L12" s="15">
        <v>131.75</v>
      </c>
      <c r="M12" s="15">
        <v>126.5</v>
      </c>
      <c r="N12" s="15">
        <v>138</v>
      </c>
      <c r="O12" s="15">
        <v>126</v>
      </c>
      <c r="P12" s="15">
        <v>97</v>
      </c>
      <c r="Q12" s="15">
        <v>102.25</v>
      </c>
      <c r="R12" s="15">
        <v>107</v>
      </c>
      <c r="S12" s="15">
        <v>115.25</v>
      </c>
      <c r="T12" s="15">
        <v>110.25</v>
      </c>
      <c r="U12" s="15">
        <v>109.75</v>
      </c>
      <c r="V12" s="15">
        <v>92.25</v>
      </c>
      <c r="W12" s="15">
        <v>87.25</v>
      </c>
      <c r="X12" s="15">
        <v>92.25</v>
      </c>
      <c r="Y12" s="15">
        <v>85.25</v>
      </c>
      <c r="Z12" s="19">
        <f t="shared" si="0"/>
        <v>2208.75</v>
      </c>
    </row>
    <row r="13" spans="1:26" s="16" customFormat="1" ht="13.5" thickBot="1">
      <c r="A13" s="14">
        <v>42379</v>
      </c>
      <c r="B13" s="15">
        <v>66.5</v>
      </c>
      <c r="C13" s="15">
        <v>52</v>
      </c>
      <c r="D13" s="15">
        <v>52.5</v>
      </c>
      <c r="E13" s="15">
        <v>54</v>
      </c>
      <c r="F13" s="15">
        <v>51</v>
      </c>
      <c r="G13" s="15">
        <v>53</v>
      </c>
      <c r="H13" s="15">
        <v>77.5</v>
      </c>
      <c r="I13" s="15">
        <v>85.25</v>
      </c>
      <c r="J13" s="15">
        <v>86.25</v>
      </c>
      <c r="K13" s="15">
        <v>99.75</v>
      </c>
      <c r="L13" s="15">
        <v>105.25</v>
      </c>
      <c r="M13" s="15">
        <v>115.25</v>
      </c>
      <c r="N13" s="15">
        <v>118.5</v>
      </c>
      <c r="O13" s="15">
        <v>109.25</v>
      </c>
      <c r="P13" s="15">
        <v>114</v>
      </c>
      <c r="Q13" s="15">
        <v>109.75</v>
      </c>
      <c r="R13" s="15">
        <v>111.75</v>
      </c>
      <c r="S13" s="15">
        <v>107.25</v>
      </c>
      <c r="T13" s="15">
        <v>112.25</v>
      </c>
      <c r="U13" s="15">
        <v>103.75</v>
      </c>
      <c r="V13" s="15">
        <v>107</v>
      </c>
      <c r="W13" s="15">
        <v>115</v>
      </c>
      <c r="X13" s="15">
        <v>126</v>
      </c>
      <c r="Y13" s="15">
        <v>75.75</v>
      </c>
      <c r="Z13" s="19">
        <f t="shared" si="0"/>
        <v>2208.5</v>
      </c>
    </row>
    <row r="14" spans="1:26" s="16" customFormat="1" ht="13.5" thickBot="1">
      <c r="A14" s="14">
        <v>42380</v>
      </c>
      <c r="B14" s="15">
        <v>64</v>
      </c>
      <c r="C14" s="15">
        <v>47</v>
      </c>
      <c r="D14" s="15">
        <v>45.75</v>
      </c>
      <c r="E14" s="15">
        <v>47.25</v>
      </c>
      <c r="F14" s="15">
        <v>45</v>
      </c>
      <c r="G14" s="15">
        <v>46.75</v>
      </c>
      <c r="H14" s="15">
        <v>65.5</v>
      </c>
      <c r="I14" s="15">
        <v>73.75</v>
      </c>
      <c r="J14" s="15">
        <v>97.25</v>
      </c>
      <c r="K14" s="15">
        <v>130.75</v>
      </c>
      <c r="L14" s="15">
        <v>135.25</v>
      </c>
      <c r="M14" s="15">
        <v>141.25</v>
      </c>
      <c r="N14" s="15">
        <v>133.5</v>
      </c>
      <c r="O14" s="15">
        <v>124.25</v>
      </c>
      <c r="P14" s="15">
        <v>124.5</v>
      </c>
      <c r="Q14" s="15">
        <v>126</v>
      </c>
      <c r="R14" s="15">
        <v>129.25</v>
      </c>
      <c r="S14" s="15">
        <v>138.25</v>
      </c>
      <c r="T14" s="15">
        <v>132</v>
      </c>
      <c r="U14" s="15">
        <v>133.5</v>
      </c>
      <c r="V14" s="15">
        <v>126</v>
      </c>
      <c r="W14" s="15">
        <v>128.5</v>
      </c>
      <c r="X14" s="15">
        <v>131.5</v>
      </c>
      <c r="Y14" s="15">
        <v>90</v>
      </c>
      <c r="Z14" s="19">
        <f t="shared" si="0"/>
        <v>2456.75</v>
      </c>
    </row>
    <row r="15" spans="1:26" s="16" customFormat="1" ht="13.5" thickBot="1">
      <c r="A15" s="14">
        <v>42381</v>
      </c>
      <c r="B15" s="15">
        <v>70.75</v>
      </c>
      <c r="C15" s="15">
        <v>49.75</v>
      </c>
      <c r="D15" s="15">
        <v>61</v>
      </c>
      <c r="E15" s="15">
        <v>58.75</v>
      </c>
      <c r="F15" s="15">
        <v>49</v>
      </c>
      <c r="G15" s="15">
        <v>47.5</v>
      </c>
      <c r="H15" s="15">
        <v>69.25</v>
      </c>
      <c r="I15" s="15">
        <v>70.75</v>
      </c>
      <c r="J15" s="15">
        <v>73.25</v>
      </c>
      <c r="K15" s="15">
        <v>117.75</v>
      </c>
      <c r="L15" s="15">
        <v>126.25</v>
      </c>
      <c r="M15" s="15">
        <v>141.5</v>
      </c>
      <c r="N15" s="15">
        <v>130.25</v>
      </c>
      <c r="O15" s="15">
        <v>131.5</v>
      </c>
      <c r="P15" s="15">
        <v>136.5</v>
      </c>
      <c r="Q15" s="15">
        <v>131.5</v>
      </c>
      <c r="R15" s="15">
        <v>131</v>
      </c>
      <c r="S15" s="15">
        <v>122</v>
      </c>
      <c r="T15" s="15">
        <v>178</v>
      </c>
      <c r="U15" s="15">
        <v>177.25</v>
      </c>
      <c r="V15" s="15">
        <v>196.5</v>
      </c>
      <c r="W15" s="15">
        <v>187.5</v>
      </c>
      <c r="X15" s="15">
        <v>139.5</v>
      </c>
      <c r="Y15" s="15">
        <v>93.75</v>
      </c>
      <c r="Z15" s="19">
        <f t="shared" si="0"/>
        <v>2690.75</v>
      </c>
    </row>
    <row r="16" spans="1:26" s="16" customFormat="1" ht="13.5" thickBot="1">
      <c r="A16" s="14">
        <v>42382</v>
      </c>
      <c r="B16" s="15">
        <v>81</v>
      </c>
      <c r="C16" s="15">
        <v>56</v>
      </c>
      <c r="D16" s="15">
        <v>53.75</v>
      </c>
      <c r="E16" s="15">
        <v>50.75</v>
      </c>
      <c r="F16" s="15">
        <v>50.5</v>
      </c>
      <c r="G16" s="15">
        <v>50.75</v>
      </c>
      <c r="H16" s="15">
        <v>78</v>
      </c>
      <c r="I16" s="15">
        <v>78.5</v>
      </c>
      <c r="J16" s="15">
        <v>92.75</v>
      </c>
      <c r="K16" s="15">
        <v>143.75</v>
      </c>
      <c r="L16" s="15">
        <v>169.75</v>
      </c>
      <c r="M16" s="15">
        <v>154.25</v>
      </c>
      <c r="N16" s="15">
        <v>152.5</v>
      </c>
      <c r="O16" s="15">
        <v>149.75</v>
      </c>
      <c r="P16" s="15">
        <v>144.75</v>
      </c>
      <c r="Q16" s="15">
        <v>142.25</v>
      </c>
      <c r="R16" s="15">
        <v>144.5</v>
      </c>
      <c r="S16" s="15">
        <v>133.25</v>
      </c>
      <c r="T16" s="15">
        <v>163.25</v>
      </c>
      <c r="U16" s="15">
        <v>167.75</v>
      </c>
      <c r="V16" s="15">
        <v>169.5</v>
      </c>
      <c r="W16" s="15">
        <v>165</v>
      </c>
      <c r="X16" s="15">
        <v>156.75</v>
      </c>
      <c r="Y16" s="15">
        <v>104.75</v>
      </c>
      <c r="Z16" s="19">
        <f t="shared" si="0"/>
        <v>2853.75</v>
      </c>
    </row>
    <row r="17" spans="1:26" s="16" customFormat="1" ht="13.5" thickBot="1">
      <c r="A17" s="14">
        <v>42383</v>
      </c>
      <c r="B17" s="15">
        <v>77.25</v>
      </c>
      <c r="C17" s="15">
        <v>63.5</v>
      </c>
      <c r="D17" s="15">
        <v>60.25</v>
      </c>
      <c r="E17" s="15">
        <v>51.5</v>
      </c>
      <c r="F17" s="15">
        <v>49.75</v>
      </c>
      <c r="G17" s="15">
        <v>52</v>
      </c>
      <c r="H17" s="15">
        <v>76.25</v>
      </c>
      <c r="I17" s="15">
        <v>81</v>
      </c>
      <c r="J17" s="15">
        <v>87.5</v>
      </c>
      <c r="K17" s="15">
        <v>130.75</v>
      </c>
      <c r="L17" s="15">
        <v>154.5</v>
      </c>
      <c r="M17" s="15">
        <v>159.5</v>
      </c>
      <c r="N17" s="15">
        <v>154.75</v>
      </c>
      <c r="O17" s="15">
        <v>149.75</v>
      </c>
      <c r="P17" s="15">
        <v>147.5</v>
      </c>
      <c r="Q17" s="15">
        <v>143.75</v>
      </c>
      <c r="R17" s="15">
        <v>138</v>
      </c>
      <c r="S17" s="15">
        <v>135.25</v>
      </c>
      <c r="T17" s="15">
        <v>167.25</v>
      </c>
      <c r="U17" s="15">
        <v>155</v>
      </c>
      <c r="V17" s="15">
        <v>138.5</v>
      </c>
      <c r="W17" s="15">
        <v>138.25</v>
      </c>
      <c r="X17" s="15">
        <v>125</v>
      </c>
      <c r="Y17" s="15">
        <v>106</v>
      </c>
      <c r="Z17" s="19">
        <f t="shared" si="0"/>
        <v>2742.75</v>
      </c>
    </row>
    <row r="18" spans="1:26" s="16" customFormat="1" ht="13.5" thickBot="1">
      <c r="A18" s="14">
        <v>42384</v>
      </c>
      <c r="B18" s="15">
        <v>83.5</v>
      </c>
      <c r="C18" s="15">
        <v>64.75</v>
      </c>
      <c r="D18" s="15">
        <v>61.5</v>
      </c>
      <c r="E18" s="15">
        <v>63</v>
      </c>
      <c r="F18" s="15">
        <v>61.5</v>
      </c>
      <c r="G18" s="15">
        <v>61.5</v>
      </c>
      <c r="H18" s="15">
        <v>87.25</v>
      </c>
      <c r="I18" s="15">
        <v>90.75</v>
      </c>
      <c r="J18" s="15">
        <v>100.75</v>
      </c>
      <c r="K18" s="15">
        <v>125.25</v>
      </c>
      <c r="L18" s="15">
        <v>161.5</v>
      </c>
      <c r="M18" s="15">
        <v>157.5</v>
      </c>
      <c r="N18" s="15">
        <v>159.25</v>
      </c>
      <c r="O18" s="15">
        <v>148.5</v>
      </c>
      <c r="P18" s="15">
        <v>146.75</v>
      </c>
      <c r="Q18" s="15">
        <v>147</v>
      </c>
      <c r="R18" s="15">
        <v>135.75</v>
      </c>
      <c r="S18" s="15">
        <v>129.75</v>
      </c>
      <c r="T18" s="15">
        <v>158.25</v>
      </c>
      <c r="U18" s="15">
        <v>164.75</v>
      </c>
      <c r="V18" s="15">
        <v>163.5</v>
      </c>
      <c r="W18" s="15">
        <v>167.75</v>
      </c>
      <c r="X18" s="15">
        <v>153.5</v>
      </c>
      <c r="Y18" s="15">
        <v>115.5</v>
      </c>
      <c r="Z18" s="19">
        <f t="shared" si="0"/>
        <v>2909</v>
      </c>
    </row>
    <row r="19" spans="1:26" s="16" customFormat="1" ht="13.5" thickBot="1">
      <c r="A19" s="14">
        <v>42385</v>
      </c>
      <c r="B19" s="15">
        <v>99.25</v>
      </c>
      <c r="C19" s="15">
        <v>68.5</v>
      </c>
      <c r="D19" s="15">
        <v>56.25</v>
      </c>
      <c r="E19" s="15">
        <v>57.75</v>
      </c>
      <c r="F19" s="15">
        <v>52</v>
      </c>
      <c r="G19" s="15">
        <v>52.25</v>
      </c>
      <c r="H19" s="15">
        <v>78.25</v>
      </c>
      <c r="I19" s="15">
        <v>78.75</v>
      </c>
      <c r="J19" s="15">
        <v>92.25</v>
      </c>
      <c r="K19" s="15">
        <v>119.25</v>
      </c>
      <c r="L19" s="15">
        <v>126</v>
      </c>
      <c r="M19" s="15">
        <v>132</v>
      </c>
      <c r="N19" s="15">
        <v>126.5</v>
      </c>
      <c r="O19" s="15">
        <v>133.5</v>
      </c>
      <c r="P19" s="15">
        <v>130</v>
      </c>
      <c r="Q19" s="15">
        <v>122.75</v>
      </c>
      <c r="R19" s="15">
        <v>112.25</v>
      </c>
      <c r="S19" s="15">
        <v>119</v>
      </c>
      <c r="T19" s="15">
        <v>150.5</v>
      </c>
      <c r="U19" s="15">
        <v>160</v>
      </c>
      <c r="V19" s="15">
        <v>166</v>
      </c>
      <c r="W19" s="15">
        <v>176.75</v>
      </c>
      <c r="X19" s="15">
        <v>160.25</v>
      </c>
      <c r="Y19" s="15">
        <v>112.5</v>
      </c>
      <c r="Z19" s="19">
        <f t="shared" si="0"/>
        <v>2682.5</v>
      </c>
    </row>
    <row r="20" spans="1:26" s="16" customFormat="1" ht="13.5" thickBot="1">
      <c r="A20" s="14">
        <v>42386</v>
      </c>
      <c r="B20" s="15">
        <v>86.75</v>
      </c>
      <c r="C20" s="15">
        <v>67.75</v>
      </c>
      <c r="D20" s="15">
        <v>57.75</v>
      </c>
      <c r="E20" s="15">
        <v>57.25</v>
      </c>
      <c r="F20" s="15">
        <v>49</v>
      </c>
      <c r="G20" s="15">
        <v>49.25</v>
      </c>
      <c r="H20" s="15">
        <v>74.75</v>
      </c>
      <c r="I20" s="15">
        <v>80.25</v>
      </c>
      <c r="J20" s="15">
        <v>79.5</v>
      </c>
      <c r="K20" s="15">
        <v>82.5</v>
      </c>
      <c r="L20" s="15">
        <v>83.75</v>
      </c>
      <c r="M20" s="15">
        <v>82.75</v>
      </c>
      <c r="N20" s="15">
        <v>94.5</v>
      </c>
      <c r="O20" s="15">
        <v>102.5</v>
      </c>
      <c r="P20" s="15">
        <v>106.25</v>
      </c>
      <c r="Q20" s="15">
        <v>115.75</v>
      </c>
      <c r="R20" s="15">
        <v>111.5</v>
      </c>
      <c r="S20" s="15">
        <v>119.25</v>
      </c>
      <c r="T20" s="15">
        <v>132.25</v>
      </c>
      <c r="U20" s="15">
        <v>136.75</v>
      </c>
      <c r="V20" s="15">
        <v>139.25</v>
      </c>
      <c r="W20" s="15">
        <v>133.75</v>
      </c>
      <c r="X20" s="15">
        <v>128</v>
      </c>
      <c r="Y20" s="15">
        <v>96.75</v>
      </c>
      <c r="Z20" s="19">
        <f t="shared" si="0"/>
        <v>2267.75</v>
      </c>
    </row>
    <row r="21" spans="1:26" s="16" customFormat="1" ht="13.5" thickBot="1">
      <c r="A21" s="14">
        <v>42387</v>
      </c>
      <c r="B21" s="15">
        <v>63.25</v>
      </c>
      <c r="C21" s="15">
        <v>49</v>
      </c>
      <c r="D21" s="15">
        <v>47.75</v>
      </c>
      <c r="E21" s="15">
        <v>48.5</v>
      </c>
      <c r="F21" s="15">
        <v>48.25</v>
      </c>
      <c r="G21" s="15">
        <v>50.5</v>
      </c>
      <c r="H21" s="15">
        <v>80.25</v>
      </c>
      <c r="I21" s="15">
        <v>80.5</v>
      </c>
      <c r="J21" s="15">
        <v>84.25</v>
      </c>
      <c r="K21" s="15">
        <v>117.75</v>
      </c>
      <c r="L21" s="15">
        <v>124.75</v>
      </c>
      <c r="M21" s="15">
        <v>131.75</v>
      </c>
      <c r="N21" s="15">
        <v>126.75</v>
      </c>
      <c r="O21" s="15">
        <v>127.25</v>
      </c>
      <c r="P21" s="15">
        <v>125.5</v>
      </c>
      <c r="Q21" s="15">
        <v>128</v>
      </c>
      <c r="R21" s="15">
        <v>120.25</v>
      </c>
      <c r="S21" s="15">
        <v>120.75</v>
      </c>
      <c r="T21" s="15">
        <v>122.25</v>
      </c>
      <c r="U21" s="15">
        <v>122.5</v>
      </c>
      <c r="V21" s="15">
        <v>114.75</v>
      </c>
      <c r="W21" s="15">
        <v>107.75</v>
      </c>
      <c r="X21" s="15">
        <v>93.75</v>
      </c>
      <c r="Y21" s="15">
        <v>94</v>
      </c>
      <c r="Z21" s="19">
        <f t="shared" si="0"/>
        <v>2330</v>
      </c>
    </row>
    <row r="22" spans="1:26" s="16" customFormat="1" ht="13.5" thickBot="1">
      <c r="A22" s="14">
        <v>42388</v>
      </c>
      <c r="B22" s="15">
        <v>70.5</v>
      </c>
      <c r="C22" s="15">
        <v>59.75</v>
      </c>
      <c r="D22" s="15">
        <v>59.5</v>
      </c>
      <c r="E22" s="15">
        <v>62</v>
      </c>
      <c r="F22" s="15">
        <v>56.5</v>
      </c>
      <c r="G22" s="15">
        <v>55.25</v>
      </c>
      <c r="H22" s="15">
        <v>80.75</v>
      </c>
      <c r="I22" s="15">
        <v>88.25</v>
      </c>
      <c r="J22" s="15">
        <v>107.5</v>
      </c>
      <c r="K22" s="15">
        <v>156.25</v>
      </c>
      <c r="L22" s="15">
        <v>153</v>
      </c>
      <c r="M22" s="15">
        <v>177</v>
      </c>
      <c r="N22" s="15">
        <v>168.25</v>
      </c>
      <c r="O22" s="15">
        <v>164</v>
      </c>
      <c r="P22" s="15">
        <v>156.25</v>
      </c>
      <c r="Q22" s="15">
        <v>139.25</v>
      </c>
      <c r="R22" s="15">
        <v>131.5</v>
      </c>
      <c r="S22" s="15">
        <v>143</v>
      </c>
      <c r="T22" s="15">
        <v>163</v>
      </c>
      <c r="U22" s="15">
        <v>160.5</v>
      </c>
      <c r="V22" s="15">
        <v>155.5</v>
      </c>
      <c r="W22" s="15">
        <v>158.75</v>
      </c>
      <c r="X22" s="15">
        <v>141.75</v>
      </c>
      <c r="Y22" s="15">
        <v>112.25</v>
      </c>
      <c r="Z22" s="19">
        <f t="shared" si="0"/>
        <v>2920.25</v>
      </c>
    </row>
    <row r="23" spans="1:26" s="16" customFormat="1" ht="13.5" thickBot="1">
      <c r="A23" s="14">
        <v>42389</v>
      </c>
      <c r="B23" s="15">
        <v>93.5</v>
      </c>
      <c r="C23" s="15">
        <v>65.25</v>
      </c>
      <c r="D23" s="15">
        <v>60.5</v>
      </c>
      <c r="E23" s="15">
        <v>60</v>
      </c>
      <c r="F23" s="15">
        <v>58.75</v>
      </c>
      <c r="G23" s="15">
        <v>58.25</v>
      </c>
      <c r="H23" s="15">
        <v>82.5</v>
      </c>
      <c r="I23" s="15">
        <v>86.25</v>
      </c>
      <c r="J23" s="15">
        <v>112</v>
      </c>
      <c r="K23" s="15">
        <v>134.25</v>
      </c>
      <c r="L23" s="15">
        <v>161.25</v>
      </c>
      <c r="M23" s="15">
        <v>183</v>
      </c>
      <c r="N23" s="15">
        <v>173</v>
      </c>
      <c r="O23" s="15">
        <v>192.75</v>
      </c>
      <c r="P23" s="15">
        <v>166.75</v>
      </c>
      <c r="Q23" s="15">
        <v>149.75</v>
      </c>
      <c r="R23" s="15">
        <v>142.75</v>
      </c>
      <c r="S23" s="15">
        <v>140</v>
      </c>
      <c r="T23" s="15">
        <v>157.5</v>
      </c>
      <c r="U23" s="15">
        <v>174.5</v>
      </c>
      <c r="V23" s="15">
        <v>156.75</v>
      </c>
      <c r="W23" s="15">
        <v>159</v>
      </c>
      <c r="X23" s="15">
        <v>141.25</v>
      </c>
      <c r="Y23" s="15">
        <v>112</v>
      </c>
      <c r="Z23" s="19">
        <f t="shared" si="0"/>
        <v>3021.5</v>
      </c>
    </row>
    <row r="24" spans="1:26" s="16" customFormat="1" ht="13.5" thickBot="1">
      <c r="A24" s="14">
        <v>42390</v>
      </c>
      <c r="B24" s="15">
        <v>95</v>
      </c>
      <c r="C24" s="15">
        <v>67.5</v>
      </c>
      <c r="D24" s="15">
        <v>66</v>
      </c>
      <c r="E24" s="15">
        <v>62.5</v>
      </c>
      <c r="F24" s="15">
        <v>61.5</v>
      </c>
      <c r="G24" s="15">
        <v>58.5</v>
      </c>
      <c r="H24" s="15">
        <v>81.25</v>
      </c>
      <c r="I24" s="15">
        <v>85</v>
      </c>
      <c r="J24" s="15">
        <v>98</v>
      </c>
      <c r="K24" s="15">
        <v>125</v>
      </c>
      <c r="L24" s="15">
        <v>166.25</v>
      </c>
      <c r="M24" s="15">
        <v>171.25</v>
      </c>
      <c r="N24" s="15">
        <v>159.25</v>
      </c>
      <c r="O24" s="15">
        <v>160</v>
      </c>
      <c r="P24" s="15">
        <v>160.75</v>
      </c>
      <c r="Q24" s="15">
        <v>154.75</v>
      </c>
      <c r="R24" s="15">
        <v>143.25</v>
      </c>
      <c r="S24" s="15">
        <v>144.75</v>
      </c>
      <c r="T24" s="15">
        <v>160.75</v>
      </c>
      <c r="U24" s="15">
        <v>157.75</v>
      </c>
      <c r="V24" s="15">
        <v>142.5</v>
      </c>
      <c r="W24" s="15">
        <v>136.5</v>
      </c>
      <c r="X24" s="15">
        <v>134</v>
      </c>
      <c r="Y24" s="15">
        <v>104.5</v>
      </c>
      <c r="Z24" s="19">
        <f t="shared" si="0"/>
        <v>2896.5</v>
      </c>
    </row>
    <row r="25" spans="1:26" s="16" customFormat="1" ht="13.5" thickBot="1">
      <c r="A25" s="14">
        <v>42391</v>
      </c>
      <c r="B25" s="15">
        <v>88.5</v>
      </c>
      <c r="C25" s="15">
        <v>68.25</v>
      </c>
      <c r="D25" s="15">
        <v>61.75</v>
      </c>
      <c r="E25" s="15">
        <v>61</v>
      </c>
      <c r="F25" s="15">
        <v>59.5</v>
      </c>
      <c r="G25" s="15">
        <v>59.75</v>
      </c>
      <c r="H25" s="15">
        <v>81</v>
      </c>
      <c r="I25" s="15">
        <v>86.5</v>
      </c>
      <c r="J25" s="15">
        <v>104.75</v>
      </c>
      <c r="K25" s="15">
        <v>132.5</v>
      </c>
      <c r="L25" s="15">
        <v>164.75</v>
      </c>
      <c r="M25" s="15">
        <v>179</v>
      </c>
      <c r="N25" s="15">
        <v>164.75</v>
      </c>
      <c r="O25" s="15">
        <v>165.25</v>
      </c>
      <c r="P25" s="15">
        <v>153.25</v>
      </c>
      <c r="Q25" s="15">
        <v>146.25</v>
      </c>
      <c r="R25" s="15">
        <v>138.75</v>
      </c>
      <c r="S25" s="15">
        <v>145.5</v>
      </c>
      <c r="T25" s="15">
        <v>169</v>
      </c>
      <c r="U25" s="15">
        <v>166.5</v>
      </c>
      <c r="V25" s="15">
        <v>188</v>
      </c>
      <c r="W25" s="15">
        <v>185.5</v>
      </c>
      <c r="X25" s="15">
        <v>149.25</v>
      </c>
      <c r="Y25" s="15">
        <v>128.75</v>
      </c>
      <c r="Z25" s="19">
        <f t="shared" si="0"/>
        <v>3048</v>
      </c>
    </row>
    <row r="26" spans="1:26" s="16" customFormat="1" ht="13.5" thickBot="1">
      <c r="A26" s="14">
        <v>42392</v>
      </c>
      <c r="B26" s="15">
        <v>116</v>
      </c>
      <c r="C26" s="15">
        <v>65</v>
      </c>
      <c r="D26" s="15">
        <v>60</v>
      </c>
      <c r="E26" s="15">
        <v>59.75</v>
      </c>
      <c r="F26" s="15">
        <v>54.25</v>
      </c>
      <c r="G26" s="15">
        <v>53.75</v>
      </c>
      <c r="H26" s="15">
        <v>72.5</v>
      </c>
      <c r="I26" s="15">
        <v>75.25</v>
      </c>
      <c r="J26" s="15">
        <v>78.75</v>
      </c>
      <c r="K26" s="15">
        <v>88.25</v>
      </c>
      <c r="L26" s="15">
        <v>94.5</v>
      </c>
      <c r="M26" s="15">
        <v>116.5</v>
      </c>
      <c r="N26" s="15">
        <v>115.75</v>
      </c>
      <c r="O26" s="15">
        <v>109.75</v>
      </c>
      <c r="P26" s="15">
        <v>106</v>
      </c>
      <c r="Q26" s="15">
        <v>100.25</v>
      </c>
      <c r="R26" s="15">
        <v>97</v>
      </c>
      <c r="S26" s="15">
        <v>117.25</v>
      </c>
      <c r="T26" s="15">
        <v>169</v>
      </c>
      <c r="U26" s="15">
        <v>173</v>
      </c>
      <c r="V26" s="15">
        <v>178.5</v>
      </c>
      <c r="W26" s="15">
        <v>168.75</v>
      </c>
      <c r="X26" s="15">
        <v>172.5</v>
      </c>
      <c r="Y26" s="15">
        <v>143.5</v>
      </c>
      <c r="Z26" s="19">
        <f t="shared" si="0"/>
        <v>2585.75</v>
      </c>
    </row>
    <row r="27" spans="1:26" s="16" customFormat="1" ht="13.5" thickBot="1">
      <c r="A27" s="14">
        <v>42393</v>
      </c>
      <c r="B27" s="15">
        <v>117.5</v>
      </c>
      <c r="C27" s="15">
        <v>86.5</v>
      </c>
      <c r="D27" s="15">
        <v>76.75</v>
      </c>
      <c r="E27" s="15">
        <v>66.75</v>
      </c>
      <c r="F27" s="15">
        <v>60.25</v>
      </c>
      <c r="G27" s="15">
        <v>50.25</v>
      </c>
      <c r="H27" s="15">
        <v>64.75</v>
      </c>
      <c r="I27" s="15">
        <v>71.25</v>
      </c>
      <c r="J27" s="15">
        <v>72</v>
      </c>
      <c r="K27" s="15">
        <v>74</v>
      </c>
      <c r="L27" s="15">
        <v>76.25</v>
      </c>
      <c r="M27" s="15">
        <v>110.25</v>
      </c>
      <c r="N27" s="15">
        <v>111.5</v>
      </c>
      <c r="O27" s="15">
        <v>125.5</v>
      </c>
      <c r="P27" s="15">
        <v>127.5</v>
      </c>
      <c r="Q27" s="15">
        <v>124</v>
      </c>
      <c r="R27" s="15">
        <v>132.25</v>
      </c>
      <c r="S27" s="15">
        <v>136</v>
      </c>
      <c r="T27" s="15">
        <v>155.75</v>
      </c>
      <c r="U27" s="15">
        <v>160</v>
      </c>
      <c r="V27" s="15">
        <v>163</v>
      </c>
      <c r="W27" s="15">
        <v>163.75</v>
      </c>
      <c r="X27" s="15">
        <v>141.75</v>
      </c>
      <c r="Y27" s="15">
        <v>94</v>
      </c>
      <c r="Z27" s="19">
        <f t="shared" si="0"/>
        <v>2561.5</v>
      </c>
    </row>
    <row r="28" spans="1:26" s="16" customFormat="1" ht="13.5" thickBot="1">
      <c r="A28" s="14">
        <v>42394</v>
      </c>
      <c r="B28" s="15">
        <v>81</v>
      </c>
      <c r="C28" s="15">
        <v>60.75</v>
      </c>
      <c r="D28" s="15">
        <v>57.25</v>
      </c>
      <c r="E28" s="15">
        <v>54.25</v>
      </c>
      <c r="F28" s="15">
        <v>52</v>
      </c>
      <c r="G28" s="15">
        <v>52.25</v>
      </c>
      <c r="H28" s="15">
        <v>66.5</v>
      </c>
      <c r="I28" s="15">
        <v>74.5</v>
      </c>
      <c r="J28" s="15">
        <v>82.25</v>
      </c>
      <c r="K28" s="15">
        <v>104</v>
      </c>
      <c r="L28" s="15">
        <v>121.25</v>
      </c>
      <c r="M28" s="15">
        <v>119.25</v>
      </c>
      <c r="N28" s="15">
        <v>125</v>
      </c>
      <c r="O28" s="15">
        <v>128</v>
      </c>
      <c r="P28" s="15">
        <v>102</v>
      </c>
      <c r="Q28" s="15">
        <v>95.5</v>
      </c>
      <c r="R28" s="15">
        <v>97.25</v>
      </c>
      <c r="S28" s="15">
        <v>94.5</v>
      </c>
      <c r="T28" s="15">
        <v>98</v>
      </c>
      <c r="U28" s="15">
        <v>98</v>
      </c>
      <c r="V28" s="15">
        <v>93.25</v>
      </c>
      <c r="W28" s="15">
        <v>79.75</v>
      </c>
      <c r="X28" s="15">
        <v>81.25</v>
      </c>
      <c r="Y28" s="15">
        <v>80.25</v>
      </c>
      <c r="Z28" s="19">
        <f t="shared" si="0"/>
        <v>2098</v>
      </c>
    </row>
    <row r="29" spans="1:26" s="16" customFormat="1" ht="13.5" thickBot="1">
      <c r="A29" s="14">
        <v>42395</v>
      </c>
      <c r="B29" s="15">
        <v>78.75</v>
      </c>
      <c r="C29" s="15">
        <v>69.75</v>
      </c>
      <c r="D29" s="15">
        <v>63.25</v>
      </c>
      <c r="E29" s="15">
        <v>59</v>
      </c>
      <c r="F29" s="15">
        <v>58.25</v>
      </c>
      <c r="G29" s="15">
        <v>58.75</v>
      </c>
      <c r="H29" s="15">
        <v>71.5</v>
      </c>
      <c r="I29" s="15">
        <v>78.5</v>
      </c>
      <c r="J29" s="15">
        <v>89</v>
      </c>
      <c r="K29" s="15">
        <v>146.25</v>
      </c>
      <c r="L29" s="15">
        <v>133.25</v>
      </c>
      <c r="M29" s="15">
        <v>133.5</v>
      </c>
      <c r="N29" s="15">
        <v>134.75</v>
      </c>
      <c r="O29" s="15">
        <v>127.5</v>
      </c>
      <c r="P29" s="15">
        <v>133.25</v>
      </c>
      <c r="Q29" s="15">
        <v>122.25</v>
      </c>
      <c r="R29" s="15">
        <v>115.75</v>
      </c>
      <c r="S29" s="15">
        <v>122.25</v>
      </c>
      <c r="T29" s="15">
        <v>144.25</v>
      </c>
      <c r="U29" s="15">
        <v>146.5</v>
      </c>
      <c r="V29" s="15">
        <v>154.5</v>
      </c>
      <c r="W29" s="15">
        <v>149.5</v>
      </c>
      <c r="X29" s="15">
        <v>147.5</v>
      </c>
      <c r="Y29" s="15">
        <v>96.25</v>
      </c>
      <c r="Z29" s="19">
        <f t="shared" si="0"/>
        <v>2634</v>
      </c>
    </row>
    <row r="30" spans="1:26" s="16" customFormat="1" ht="13.5" thickBot="1">
      <c r="A30" s="14">
        <v>42396</v>
      </c>
      <c r="B30" s="15">
        <v>85.75</v>
      </c>
      <c r="C30" s="15">
        <v>71</v>
      </c>
      <c r="D30" s="15">
        <v>62.25</v>
      </c>
      <c r="E30" s="15">
        <v>58.75</v>
      </c>
      <c r="F30" s="15">
        <v>50.75</v>
      </c>
      <c r="G30" s="15">
        <v>49.75</v>
      </c>
      <c r="H30" s="15">
        <v>63.25</v>
      </c>
      <c r="I30" s="15">
        <v>67.75</v>
      </c>
      <c r="J30" s="15">
        <v>76.25</v>
      </c>
      <c r="K30" s="15">
        <v>117.75</v>
      </c>
      <c r="L30" s="15">
        <v>142.75</v>
      </c>
      <c r="M30" s="15">
        <v>153.5</v>
      </c>
      <c r="N30" s="15">
        <v>152.75</v>
      </c>
      <c r="O30" s="15">
        <v>147.5</v>
      </c>
      <c r="P30" s="15">
        <v>140.5</v>
      </c>
      <c r="Q30" s="15">
        <v>134.5</v>
      </c>
      <c r="R30" s="15">
        <v>125.5</v>
      </c>
      <c r="S30" s="15">
        <v>121.75</v>
      </c>
      <c r="T30" s="15">
        <v>143.75</v>
      </c>
      <c r="U30" s="15">
        <v>166</v>
      </c>
      <c r="V30" s="15">
        <v>167</v>
      </c>
      <c r="W30" s="15">
        <v>156</v>
      </c>
      <c r="X30" s="15">
        <v>153.25</v>
      </c>
      <c r="Y30" s="15">
        <v>92.25</v>
      </c>
      <c r="Z30" s="19">
        <f t="shared" si="0"/>
        <v>2700.25</v>
      </c>
    </row>
    <row r="31" spans="1:26" s="16" customFormat="1" ht="13.5" thickBot="1">
      <c r="A31" s="14">
        <v>42397</v>
      </c>
      <c r="B31" s="15">
        <v>74.5</v>
      </c>
      <c r="C31" s="15">
        <v>55</v>
      </c>
      <c r="D31" s="15">
        <v>57.25</v>
      </c>
      <c r="E31" s="15">
        <v>57.25</v>
      </c>
      <c r="F31" s="15">
        <v>54.25</v>
      </c>
      <c r="G31" s="15">
        <v>55.75</v>
      </c>
      <c r="H31" s="15">
        <v>70.5</v>
      </c>
      <c r="I31" s="15">
        <v>77.5</v>
      </c>
      <c r="J31" s="15">
        <v>80.25</v>
      </c>
      <c r="K31" s="15">
        <v>93.25</v>
      </c>
      <c r="L31" s="15">
        <v>119</v>
      </c>
      <c r="M31" s="15">
        <v>123.5</v>
      </c>
      <c r="N31" s="15">
        <v>125.5</v>
      </c>
      <c r="O31" s="15">
        <v>121</v>
      </c>
      <c r="P31" s="15">
        <v>131.25</v>
      </c>
      <c r="Q31" s="15">
        <v>129.5</v>
      </c>
      <c r="R31" s="15">
        <v>129.75</v>
      </c>
      <c r="S31" s="15">
        <v>116</v>
      </c>
      <c r="T31" s="15">
        <v>145.5</v>
      </c>
      <c r="U31" s="15">
        <v>142.5</v>
      </c>
      <c r="V31" s="15">
        <v>132.75</v>
      </c>
      <c r="W31" s="15">
        <v>134</v>
      </c>
      <c r="X31" s="15">
        <v>124.5</v>
      </c>
      <c r="Y31" s="15">
        <v>92</v>
      </c>
      <c r="Z31" s="19">
        <f t="shared" si="0"/>
        <v>2442.25</v>
      </c>
    </row>
    <row r="32" spans="1:26" s="16" customFormat="1" ht="13.5" thickBot="1">
      <c r="A32" s="14">
        <v>42398</v>
      </c>
      <c r="B32" s="15">
        <v>78</v>
      </c>
      <c r="C32" s="15">
        <v>60.5</v>
      </c>
      <c r="D32" s="15">
        <v>59.25</v>
      </c>
      <c r="E32" s="15">
        <v>60.25</v>
      </c>
      <c r="F32" s="15">
        <v>56.75</v>
      </c>
      <c r="G32" s="15">
        <v>57.75</v>
      </c>
      <c r="H32" s="15">
        <v>73</v>
      </c>
      <c r="I32" s="15">
        <v>74.75</v>
      </c>
      <c r="J32" s="15">
        <v>82.5</v>
      </c>
      <c r="K32" s="15">
        <v>100.5</v>
      </c>
      <c r="L32" s="15">
        <v>128.25</v>
      </c>
      <c r="M32" s="15">
        <v>147</v>
      </c>
      <c r="N32" s="15">
        <v>143.75</v>
      </c>
      <c r="O32" s="15">
        <v>131.75</v>
      </c>
      <c r="P32" s="15">
        <v>130.5</v>
      </c>
      <c r="Q32" s="15">
        <v>123.75</v>
      </c>
      <c r="R32" s="15">
        <v>119.75</v>
      </c>
      <c r="S32" s="15">
        <v>118.25</v>
      </c>
      <c r="T32" s="15">
        <v>147</v>
      </c>
      <c r="U32" s="15">
        <v>155</v>
      </c>
      <c r="V32" s="15">
        <v>137.5</v>
      </c>
      <c r="W32" s="15">
        <v>129.5</v>
      </c>
      <c r="X32" s="15">
        <v>105.5</v>
      </c>
      <c r="Y32" s="15">
        <v>113.25</v>
      </c>
      <c r="Z32" s="19">
        <f t="shared" si="0"/>
        <v>2534</v>
      </c>
    </row>
    <row r="33" spans="1:26" s="16" customFormat="1" ht="13.5" thickBot="1">
      <c r="A33" s="14">
        <v>42399</v>
      </c>
      <c r="B33" s="15">
        <v>87</v>
      </c>
      <c r="C33" s="15">
        <v>68</v>
      </c>
      <c r="D33" s="15">
        <v>55</v>
      </c>
      <c r="E33" s="15">
        <v>50.75</v>
      </c>
      <c r="F33" s="15">
        <v>48</v>
      </c>
      <c r="G33" s="15">
        <v>48.5</v>
      </c>
      <c r="H33" s="15">
        <v>69.5</v>
      </c>
      <c r="I33" s="15">
        <v>69</v>
      </c>
      <c r="J33" s="15">
        <v>68.5</v>
      </c>
      <c r="K33" s="15">
        <v>94.5</v>
      </c>
      <c r="L33" s="15">
        <v>105.25</v>
      </c>
      <c r="M33" s="15">
        <v>118</v>
      </c>
      <c r="N33" s="15">
        <v>117.5</v>
      </c>
      <c r="O33" s="15">
        <v>114</v>
      </c>
      <c r="P33" s="15">
        <v>112</v>
      </c>
      <c r="Q33" s="15">
        <v>105.5</v>
      </c>
      <c r="R33" s="15">
        <v>106.75</v>
      </c>
      <c r="S33" s="15">
        <v>114.5</v>
      </c>
      <c r="T33" s="15">
        <v>141.75</v>
      </c>
      <c r="U33" s="15">
        <v>153</v>
      </c>
      <c r="V33" s="15">
        <v>143.5</v>
      </c>
      <c r="W33" s="15">
        <v>141.5</v>
      </c>
      <c r="X33" s="15">
        <v>137.75</v>
      </c>
      <c r="Y33" s="15">
        <v>100.75</v>
      </c>
      <c r="Z33" s="19">
        <f t="shared" si="0"/>
        <v>2370.5</v>
      </c>
    </row>
    <row r="34" spans="1:26" s="16" customFormat="1" ht="13.5" thickBot="1">
      <c r="A34" s="14">
        <v>42400</v>
      </c>
      <c r="B34" s="15">
        <v>86.25</v>
      </c>
      <c r="C34" s="15">
        <v>66.75</v>
      </c>
      <c r="D34" s="15">
        <v>57.5</v>
      </c>
      <c r="E34" s="15">
        <v>49</v>
      </c>
      <c r="F34" s="15">
        <v>48.25</v>
      </c>
      <c r="G34" s="15">
        <v>47.5</v>
      </c>
      <c r="H34" s="15">
        <v>62.75</v>
      </c>
      <c r="I34" s="15">
        <v>69.25</v>
      </c>
      <c r="J34" s="15">
        <v>68.75</v>
      </c>
      <c r="K34" s="15">
        <v>89</v>
      </c>
      <c r="L34" s="15">
        <v>88.25</v>
      </c>
      <c r="M34" s="15">
        <v>99.75</v>
      </c>
      <c r="N34" s="15">
        <v>100.25</v>
      </c>
      <c r="O34" s="15">
        <v>124.75</v>
      </c>
      <c r="P34" s="15">
        <v>133.5</v>
      </c>
      <c r="Q34" s="15">
        <v>133</v>
      </c>
      <c r="R34" s="15">
        <v>128</v>
      </c>
      <c r="S34" s="15">
        <v>109.25</v>
      </c>
      <c r="T34" s="15">
        <v>95.25</v>
      </c>
      <c r="U34" s="15">
        <v>91.75</v>
      </c>
      <c r="V34" s="15">
        <v>86.25</v>
      </c>
      <c r="W34" s="15">
        <v>82.75</v>
      </c>
      <c r="X34" s="15">
        <v>77.75</v>
      </c>
      <c r="Y34" s="15">
        <v>74.25</v>
      </c>
      <c r="Z34" s="19">
        <f t="shared" si="0"/>
        <v>2069.75</v>
      </c>
    </row>
    <row r="35" ht="15" thickBot="1" thickTop="1">
      <c r="Z35" s="22">
        <f>SUM(Z4:Z34)/1000</f>
        <v>80.51325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Z4:Z3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0.7109375" style="0" customWidth="1"/>
    <col min="26" max="26" width="20.7109375" style="0" customWidth="1"/>
  </cols>
  <sheetData>
    <row r="1" spans="1:10" s="1" customFormat="1" ht="16.5" thickBot="1" thickTop="1">
      <c r="A1" s="5" t="s">
        <v>0</v>
      </c>
      <c r="B1" s="12"/>
      <c r="C1" s="12"/>
      <c r="D1" s="12"/>
      <c r="E1" s="12"/>
      <c r="F1" s="13"/>
      <c r="G1" s="11" t="s">
        <v>6</v>
      </c>
      <c r="H1" s="7">
        <f>'leden 16'!H1</f>
        <v>2016</v>
      </c>
      <c r="J1" s="20" t="str">
        <f>'leden 16'!J1</f>
        <v>EAN 859182400800895337 (Nové divadlo)</v>
      </c>
    </row>
    <row r="2" ht="13.5" thickBot="1"/>
    <row r="3" spans="1:26" s="10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12</v>
      </c>
    </row>
    <row r="4" spans="1:26" s="16" customFormat="1" ht="13.5" thickBot="1">
      <c r="A4" s="14">
        <v>42644</v>
      </c>
      <c r="B4" s="15">
        <v>91.25</v>
      </c>
      <c r="C4" s="15">
        <v>68.5</v>
      </c>
      <c r="D4" s="15">
        <v>56.75</v>
      </c>
      <c r="E4" s="15">
        <v>56</v>
      </c>
      <c r="F4" s="15">
        <v>51.5</v>
      </c>
      <c r="G4" s="15">
        <v>52.5</v>
      </c>
      <c r="H4" s="15">
        <v>59.25</v>
      </c>
      <c r="I4" s="15">
        <v>88</v>
      </c>
      <c r="J4" s="15">
        <v>90</v>
      </c>
      <c r="K4" s="15">
        <v>91.75</v>
      </c>
      <c r="L4" s="15">
        <v>109.75</v>
      </c>
      <c r="M4" s="15">
        <v>129.75</v>
      </c>
      <c r="N4" s="15">
        <v>132.75</v>
      </c>
      <c r="O4" s="15">
        <v>132.25</v>
      </c>
      <c r="P4" s="15">
        <v>141.75</v>
      </c>
      <c r="Q4" s="15">
        <v>144.5</v>
      </c>
      <c r="R4" s="15">
        <v>144.5</v>
      </c>
      <c r="S4" s="15">
        <v>154</v>
      </c>
      <c r="T4" s="15">
        <v>169</v>
      </c>
      <c r="U4" s="15">
        <v>160.25</v>
      </c>
      <c r="V4" s="15">
        <v>155.5</v>
      </c>
      <c r="W4" s="15">
        <v>150.25</v>
      </c>
      <c r="X4" s="15">
        <v>134.75</v>
      </c>
      <c r="Y4" s="15">
        <v>104.75</v>
      </c>
      <c r="Z4" s="19">
        <f>SUM(B4:Y4)</f>
        <v>2669.25</v>
      </c>
    </row>
    <row r="5" spans="1:26" s="16" customFormat="1" ht="13.5" thickBot="1">
      <c r="A5" s="14">
        <v>42645</v>
      </c>
      <c r="B5" s="15">
        <v>86</v>
      </c>
      <c r="C5" s="15">
        <v>68</v>
      </c>
      <c r="D5" s="15">
        <v>52.5</v>
      </c>
      <c r="E5" s="15">
        <v>51</v>
      </c>
      <c r="F5" s="15">
        <v>51.75</v>
      </c>
      <c r="G5" s="15">
        <v>47.75</v>
      </c>
      <c r="H5" s="15">
        <v>52.75</v>
      </c>
      <c r="I5" s="15">
        <v>72.25</v>
      </c>
      <c r="J5" s="15">
        <v>70.75</v>
      </c>
      <c r="K5" s="15">
        <v>71.5</v>
      </c>
      <c r="L5" s="15">
        <v>76.75</v>
      </c>
      <c r="M5" s="15">
        <v>103.75</v>
      </c>
      <c r="N5" s="15">
        <v>110.75</v>
      </c>
      <c r="O5" s="15">
        <v>112.5</v>
      </c>
      <c r="P5" s="15">
        <v>121</v>
      </c>
      <c r="Q5" s="15">
        <v>133.25</v>
      </c>
      <c r="R5" s="15">
        <v>138</v>
      </c>
      <c r="S5" s="15">
        <v>154.25</v>
      </c>
      <c r="T5" s="15">
        <v>163.5</v>
      </c>
      <c r="U5" s="15">
        <v>165</v>
      </c>
      <c r="V5" s="15">
        <v>147.75</v>
      </c>
      <c r="W5" s="15">
        <v>147</v>
      </c>
      <c r="X5" s="15">
        <v>133.5</v>
      </c>
      <c r="Y5" s="15">
        <v>113</v>
      </c>
      <c r="Z5" s="19">
        <f aca="true" t="shared" si="0" ref="Z5:Z34">SUM(B5:Y5)</f>
        <v>2444.25</v>
      </c>
    </row>
    <row r="6" spans="1:26" s="16" customFormat="1" ht="13.5" thickBot="1">
      <c r="A6" s="14">
        <v>42646</v>
      </c>
      <c r="B6" s="15">
        <v>73.5</v>
      </c>
      <c r="C6" s="15">
        <v>52.75</v>
      </c>
      <c r="D6" s="15">
        <v>44.75</v>
      </c>
      <c r="E6" s="15">
        <v>46</v>
      </c>
      <c r="F6" s="15">
        <v>46.25</v>
      </c>
      <c r="G6" s="15">
        <v>45.5</v>
      </c>
      <c r="H6" s="15">
        <v>56.75</v>
      </c>
      <c r="I6" s="15">
        <v>73.75</v>
      </c>
      <c r="J6" s="15">
        <v>75.5</v>
      </c>
      <c r="K6" s="15">
        <v>79.25</v>
      </c>
      <c r="L6" s="15">
        <v>87.5</v>
      </c>
      <c r="M6" s="15">
        <v>110</v>
      </c>
      <c r="N6" s="15">
        <v>98</v>
      </c>
      <c r="O6" s="15">
        <v>102.75</v>
      </c>
      <c r="P6" s="15">
        <v>99</v>
      </c>
      <c r="Q6" s="15">
        <v>99.25</v>
      </c>
      <c r="R6" s="15">
        <v>105</v>
      </c>
      <c r="S6" s="15">
        <v>106.25</v>
      </c>
      <c r="T6" s="15">
        <v>105</v>
      </c>
      <c r="U6" s="15">
        <v>105.5</v>
      </c>
      <c r="V6" s="15">
        <v>107.75</v>
      </c>
      <c r="W6" s="15">
        <v>96</v>
      </c>
      <c r="X6" s="15">
        <v>92.25</v>
      </c>
      <c r="Y6" s="15">
        <v>88.75</v>
      </c>
      <c r="Z6" s="19">
        <f t="shared" si="0"/>
        <v>1997</v>
      </c>
    </row>
    <row r="7" spans="1:26" s="16" customFormat="1" ht="13.5" thickBot="1">
      <c r="A7" s="14">
        <v>42647</v>
      </c>
      <c r="B7" s="15">
        <v>76.5</v>
      </c>
      <c r="C7" s="15">
        <v>60.25</v>
      </c>
      <c r="D7" s="15">
        <v>58.25</v>
      </c>
      <c r="E7" s="15">
        <v>60.25</v>
      </c>
      <c r="F7" s="15">
        <v>61.25</v>
      </c>
      <c r="G7" s="15">
        <v>53.75</v>
      </c>
      <c r="H7" s="15">
        <v>61.75</v>
      </c>
      <c r="I7" s="15">
        <v>78.75</v>
      </c>
      <c r="J7" s="15">
        <v>83.75</v>
      </c>
      <c r="K7" s="15">
        <v>144.75</v>
      </c>
      <c r="L7" s="15">
        <v>137</v>
      </c>
      <c r="M7" s="15">
        <v>146.75</v>
      </c>
      <c r="N7" s="15">
        <v>140.5</v>
      </c>
      <c r="O7" s="15">
        <v>133.75</v>
      </c>
      <c r="P7" s="15">
        <v>132.5</v>
      </c>
      <c r="Q7" s="15">
        <v>144.25</v>
      </c>
      <c r="R7" s="15">
        <v>142.5</v>
      </c>
      <c r="S7" s="15">
        <v>136.25</v>
      </c>
      <c r="T7" s="15">
        <v>153.25</v>
      </c>
      <c r="U7" s="15">
        <v>161.5</v>
      </c>
      <c r="V7" s="15">
        <v>167</v>
      </c>
      <c r="W7" s="15">
        <v>168.75</v>
      </c>
      <c r="X7" s="15">
        <v>144.25</v>
      </c>
      <c r="Y7" s="15">
        <v>95</v>
      </c>
      <c r="Z7" s="19">
        <f t="shared" si="0"/>
        <v>2742.5</v>
      </c>
    </row>
    <row r="8" spans="1:26" s="16" customFormat="1" ht="13.5" thickBot="1">
      <c r="A8" s="14">
        <v>42648</v>
      </c>
      <c r="B8" s="15">
        <v>87.75</v>
      </c>
      <c r="C8" s="15">
        <v>61.5</v>
      </c>
      <c r="D8" s="15">
        <v>57.5</v>
      </c>
      <c r="E8" s="15">
        <v>57.75</v>
      </c>
      <c r="F8" s="15">
        <v>52.75</v>
      </c>
      <c r="G8" s="15">
        <v>51.25</v>
      </c>
      <c r="H8" s="15">
        <v>58</v>
      </c>
      <c r="I8" s="15">
        <v>86.25</v>
      </c>
      <c r="J8" s="15">
        <v>96.25</v>
      </c>
      <c r="K8" s="15">
        <v>114</v>
      </c>
      <c r="L8" s="15">
        <v>135</v>
      </c>
      <c r="M8" s="15">
        <v>138.25</v>
      </c>
      <c r="N8" s="15">
        <v>135.5</v>
      </c>
      <c r="O8" s="15">
        <v>131.75</v>
      </c>
      <c r="P8" s="15">
        <v>137.75</v>
      </c>
      <c r="Q8" s="15">
        <v>147.75</v>
      </c>
      <c r="R8" s="15">
        <v>140</v>
      </c>
      <c r="S8" s="15">
        <v>119.75</v>
      </c>
      <c r="T8" s="15">
        <v>135.75</v>
      </c>
      <c r="U8" s="15">
        <v>159.5</v>
      </c>
      <c r="V8" s="15">
        <v>173.25</v>
      </c>
      <c r="W8" s="15">
        <v>159.5</v>
      </c>
      <c r="X8" s="15">
        <v>140</v>
      </c>
      <c r="Y8" s="15">
        <v>105.75</v>
      </c>
      <c r="Z8" s="19">
        <f t="shared" si="0"/>
        <v>2682.5</v>
      </c>
    </row>
    <row r="9" spans="1:26" s="16" customFormat="1" ht="13.5" thickBot="1">
      <c r="A9" s="14">
        <v>42649</v>
      </c>
      <c r="B9" s="15">
        <v>85</v>
      </c>
      <c r="C9" s="15">
        <v>64.25</v>
      </c>
      <c r="D9" s="15">
        <v>63</v>
      </c>
      <c r="E9" s="15">
        <v>59.5</v>
      </c>
      <c r="F9" s="15">
        <v>54.5</v>
      </c>
      <c r="G9" s="15">
        <v>53.5</v>
      </c>
      <c r="H9" s="15">
        <v>58.25</v>
      </c>
      <c r="I9" s="15">
        <v>83.25</v>
      </c>
      <c r="J9" s="15">
        <v>95.75</v>
      </c>
      <c r="K9" s="15">
        <v>114</v>
      </c>
      <c r="L9" s="15">
        <v>146</v>
      </c>
      <c r="M9" s="15">
        <v>145.5</v>
      </c>
      <c r="N9" s="15">
        <v>140</v>
      </c>
      <c r="O9" s="15">
        <v>142.25</v>
      </c>
      <c r="P9" s="15">
        <v>140.25</v>
      </c>
      <c r="Q9" s="15">
        <v>139.5</v>
      </c>
      <c r="R9" s="15">
        <v>130</v>
      </c>
      <c r="S9" s="15">
        <v>125</v>
      </c>
      <c r="T9" s="15">
        <v>156.5</v>
      </c>
      <c r="U9" s="15">
        <v>169</v>
      </c>
      <c r="V9" s="15">
        <v>166.75</v>
      </c>
      <c r="W9" s="15">
        <v>172.25</v>
      </c>
      <c r="X9" s="15">
        <v>150.75</v>
      </c>
      <c r="Y9" s="15">
        <v>114.75</v>
      </c>
      <c r="Z9" s="19">
        <f t="shared" si="0"/>
        <v>2769.5</v>
      </c>
    </row>
    <row r="10" spans="1:26" s="16" customFormat="1" ht="13.5" thickBot="1">
      <c r="A10" s="14">
        <v>42650</v>
      </c>
      <c r="B10" s="15">
        <v>94.75</v>
      </c>
      <c r="C10" s="15">
        <v>68</v>
      </c>
      <c r="D10" s="15">
        <v>56.5</v>
      </c>
      <c r="E10" s="15">
        <v>58.25</v>
      </c>
      <c r="F10" s="15">
        <v>61.25</v>
      </c>
      <c r="G10" s="15">
        <v>59</v>
      </c>
      <c r="H10" s="15">
        <v>64.25</v>
      </c>
      <c r="I10" s="15">
        <v>92.5</v>
      </c>
      <c r="J10" s="15">
        <v>100.5</v>
      </c>
      <c r="K10" s="15">
        <v>115</v>
      </c>
      <c r="L10" s="15">
        <v>142.75</v>
      </c>
      <c r="M10" s="15">
        <v>148.25</v>
      </c>
      <c r="N10" s="15">
        <v>144.25</v>
      </c>
      <c r="O10" s="15">
        <v>138</v>
      </c>
      <c r="P10" s="15">
        <v>140.5</v>
      </c>
      <c r="Q10" s="15">
        <v>138.75</v>
      </c>
      <c r="R10" s="15">
        <v>130</v>
      </c>
      <c r="S10" s="15">
        <v>119.25</v>
      </c>
      <c r="T10" s="15">
        <v>157.75</v>
      </c>
      <c r="U10" s="15">
        <v>161.25</v>
      </c>
      <c r="V10" s="15">
        <v>157</v>
      </c>
      <c r="W10" s="15">
        <v>158.5</v>
      </c>
      <c r="X10" s="15">
        <v>141.75</v>
      </c>
      <c r="Y10" s="15">
        <v>120.5</v>
      </c>
      <c r="Z10" s="19">
        <f t="shared" si="0"/>
        <v>2768.5</v>
      </c>
    </row>
    <row r="11" spans="1:26" s="16" customFormat="1" ht="13.5" thickBot="1">
      <c r="A11" s="14">
        <v>42651</v>
      </c>
      <c r="B11" s="15">
        <v>100.5</v>
      </c>
      <c r="C11" s="15">
        <v>84.25</v>
      </c>
      <c r="D11" s="15">
        <v>64.5</v>
      </c>
      <c r="E11" s="15">
        <v>62</v>
      </c>
      <c r="F11" s="15">
        <v>60.5</v>
      </c>
      <c r="G11" s="15">
        <v>60.25</v>
      </c>
      <c r="H11" s="15">
        <v>57.5</v>
      </c>
      <c r="I11" s="15">
        <v>82.75</v>
      </c>
      <c r="J11" s="15">
        <v>80</v>
      </c>
      <c r="K11" s="15">
        <v>87.5</v>
      </c>
      <c r="L11" s="15">
        <v>92.75</v>
      </c>
      <c r="M11" s="15">
        <v>103.75</v>
      </c>
      <c r="N11" s="15">
        <v>119.75</v>
      </c>
      <c r="O11" s="15">
        <v>139.5</v>
      </c>
      <c r="P11" s="15">
        <v>153.5</v>
      </c>
      <c r="Q11" s="15">
        <v>150.75</v>
      </c>
      <c r="R11" s="15">
        <v>165.25</v>
      </c>
      <c r="S11" s="15">
        <v>180</v>
      </c>
      <c r="T11" s="15">
        <v>146.5</v>
      </c>
      <c r="U11" s="15">
        <v>135.25</v>
      </c>
      <c r="V11" s="15">
        <v>102</v>
      </c>
      <c r="W11" s="15">
        <v>97.75</v>
      </c>
      <c r="X11" s="15">
        <v>96</v>
      </c>
      <c r="Y11" s="15">
        <v>83.25</v>
      </c>
      <c r="Z11" s="19">
        <f t="shared" si="0"/>
        <v>2505.75</v>
      </c>
    </row>
    <row r="12" spans="1:26" s="16" customFormat="1" ht="13.5" thickBot="1">
      <c r="A12" s="14">
        <v>42652</v>
      </c>
      <c r="B12" s="15">
        <v>59.5</v>
      </c>
      <c r="C12" s="15">
        <v>45.75</v>
      </c>
      <c r="D12" s="15">
        <v>46.75</v>
      </c>
      <c r="E12" s="15">
        <v>45.75</v>
      </c>
      <c r="F12" s="15">
        <v>44.5</v>
      </c>
      <c r="G12" s="15">
        <v>44.25</v>
      </c>
      <c r="H12" s="15">
        <v>51</v>
      </c>
      <c r="I12" s="15">
        <v>71.75</v>
      </c>
      <c r="J12" s="15">
        <v>78.25</v>
      </c>
      <c r="K12" s="15">
        <v>74.5</v>
      </c>
      <c r="L12" s="15">
        <v>75.5</v>
      </c>
      <c r="M12" s="15">
        <v>74</v>
      </c>
      <c r="N12" s="15">
        <v>88.5</v>
      </c>
      <c r="O12" s="15">
        <v>96</v>
      </c>
      <c r="P12" s="15">
        <v>111.5</v>
      </c>
      <c r="Q12" s="15">
        <v>109.25</v>
      </c>
      <c r="R12" s="15">
        <v>105</v>
      </c>
      <c r="S12" s="15">
        <v>96.5</v>
      </c>
      <c r="T12" s="15">
        <v>101</v>
      </c>
      <c r="U12" s="15">
        <v>87.5</v>
      </c>
      <c r="V12" s="15">
        <v>89.25</v>
      </c>
      <c r="W12" s="15">
        <v>89.25</v>
      </c>
      <c r="X12" s="15">
        <v>103</v>
      </c>
      <c r="Y12" s="15">
        <v>96.75</v>
      </c>
      <c r="Z12" s="19">
        <f t="shared" si="0"/>
        <v>1885</v>
      </c>
    </row>
    <row r="13" spans="1:26" s="16" customFormat="1" ht="13.5" thickBot="1">
      <c r="A13" s="14">
        <v>42653</v>
      </c>
      <c r="B13" s="15">
        <v>67.75</v>
      </c>
      <c r="C13" s="15">
        <v>50</v>
      </c>
      <c r="D13" s="15">
        <v>50.75</v>
      </c>
      <c r="E13" s="15">
        <v>49.25</v>
      </c>
      <c r="F13" s="15">
        <v>51.75</v>
      </c>
      <c r="G13" s="15">
        <v>51.5</v>
      </c>
      <c r="H13" s="15">
        <v>58</v>
      </c>
      <c r="I13" s="15">
        <v>82.75</v>
      </c>
      <c r="J13" s="15">
        <v>95.25</v>
      </c>
      <c r="K13" s="15">
        <v>106</v>
      </c>
      <c r="L13" s="15">
        <v>121.75</v>
      </c>
      <c r="M13" s="15">
        <v>124.75</v>
      </c>
      <c r="N13" s="15">
        <v>119</v>
      </c>
      <c r="O13" s="15">
        <v>119</v>
      </c>
      <c r="P13" s="15">
        <v>127.75</v>
      </c>
      <c r="Q13" s="15">
        <v>127</v>
      </c>
      <c r="R13" s="15">
        <v>135.75</v>
      </c>
      <c r="S13" s="15">
        <v>139.5</v>
      </c>
      <c r="T13" s="15">
        <v>145.75</v>
      </c>
      <c r="U13" s="15">
        <v>148</v>
      </c>
      <c r="V13" s="15">
        <v>142</v>
      </c>
      <c r="W13" s="15">
        <v>123.75</v>
      </c>
      <c r="X13" s="15">
        <v>124.5</v>
      </c>
      <c r="Y13" s="15">
        <v>115.5</v>
      </c>
      <c r="Z13" s="19">
        <f t="shared" si="0"/>
        <v>2477</v>
      </c>
    </row>
    <row r="14" spans="1:26" s="16" customFormat="1" ht="13.5" thickBot="1">
      <c r="A14" s="14">
        <v>42654</v>
      </c>
      <c r="B14" s="15">
        <v>81.75</v>
      </c>
      <c r="C14" s="15">
        <v>58.25</v>
      </c>
      <c r="D14" s="15">
        <v>55.75</v>
      </c>
      <c r="E14" s="15">
        <v>56</v>
      </c>
      <c r="F14" s="15">
        <v>62.25</v>
      </c>
      <c r="G14" s="15">
        <v>51.5</v>
      </c>
      <c r="H14" s="15">
        <v>56.5</v>
      </c>
      <c r="I14" s="15">
        <v>82.25</v>
      </c>
      <c r="J14" s="15">
        <v>92.25</v>
      </c>
      <c r="K14" s="15">
        <v>142.25</v>
      </c>
      <c r="L14" s="15">
        <v>151.25</v>
      </c>
      <c r="M14" s="15">
        <v>168</v>
      </c>
      <c r="N14" s="15">
        <v>152.75</v>
      </c>
      <c r="O14" s="15">
        <v>141.5</v>
      </c>
      <c r="P14" s="15">
        <v>144.25</v>
      </c>
      <c r="Q14" s="15">
        <v>125.5</v>
      </c>
      <c r="R14" s="15">
        <v>130</v>
      </c>
      <c r="S14" s="15">
        <v>123.5</v>
      </c>
      <c r="T14" s="15">
        <v>139.25</v>
      </c>
      <c r="U14" s="15">
        <v>163.25</v>
      </c>
      <c r="V14" s="15">
        <v>174.5</v>
      </c>
      <c r="W14" s="15">
        <v>157.5</v>
      </c>
      <c r="X14" s="15">
        <v>139.75</v>
      </c>
      <c r="Y14" s="15">
        <v>108.5</v>
      </c>
      <c r="Z14" s="19">
        <f t="shared" si="0"/>
        <v>2758.25</v>
      </c>
    </row>
    <row r="15" spans="1:26" s="16" customFormat="1" ht="13.5" thickBot="1">
      <c r="A15" s="14">
        <v>42655</v>
      </c>
      <c r="B15" s="15">
        <v>90.75</v>
      </c>
      <c r="C15" s="15">
        <v>64.75</v>
      </c>
      <c r="D15" s="15">
        <v>59</v>
      </c>
      <c r="E15" s="15">
        <v>60.75</v>
      </c>
      <c r="F15" s="15">
        <v>57.5</v>
      </c>
      <c r="G15" s="15">
        <v>52.25</v>
      </c>
      <c r="H15" s="15">
        <v>56.25</v>
      </c>
      <c r="I15" s="15">
        <v>82.75</v>
      </c>
      <c r="J15" s="15">
        <v>96</v>
      </c>
      <c r="K15" s="15">
        <v>113.75</v>
      </c>
      <c r="L15" s="15">
        <v>142</v>
      </c>
      <c r="M15" s="15">
        <v>157</v>
      </c>
      <c r="N15" s="15">
        <v>141.25</v>
      </c>
      <c r="O15" s="15">
        <v>131.75</v>
      </c>
      <c r="P15" s="15">
        <v>134.5</v>
      </c>
      <c r="Q15" s="15">
        <v>140.75</v>
      </c>
      <c r="R15" s="15">
        <v>142.75</v>
      </c>
      <c r="S15" s="15">
        <v>133.75</v>
      </c>
      <c r="T15" s="15">
        <v>160</v>
      </c>
      <c r="U15" s="15">
        <v>167.5</v>
      </c>
      <c r="V15" s="15">
        <v>151.5</v>
      </c>
      <c r="W15" s="15">
        <v>154.75</v>
      </c>
      <c r="X15" s="15">
        <v>144.25</v>
      </c>
      <c r="Y15" s="15">
        <v>116.75</v>
      </c>
      <c r="Z15" s="19">
        <f t="shared" si="0"/>
        <v>2752.25</v>
      </c>
    </row>
    <row r="16" spans="1:26" s="16" customFormat="1" ht="13.5" thickBot="1">
      <c r="A16" s="14">
        <v>42656</v>
      </c>
      <c r="B16" s="15">
        <v>98.25</v>
      </c>
      <c r="C16" s="15">
        <v>70.75</v>
      </c>
      <c r="D16" s="15">
        <v>65.25</v>
      </c>
      <c r="E16" s="15">
        <v>60</v>
      </c>
      <c r="F16" s="15">
        <v>53.75</v>
      </c>
      <c r="G16" s="15">
        <v>53</v>
      </c>
      <c r="H16" s="15">
        <v>56.5</v>
      </c>
      <c r="I16" s="15">
        <v>81.75</v>
      </c>
      <c r="J16" s="15">
        <v>88.75</v>
      </c>
      <c r="K16" s="15">
        <v>111.5</v>
      </c>
      <c r="L16" s="15">
        <v>121.75</v>
      </c>
      <c r="M16" s="15">
        <v>130.25</v>
      </c>
      <c r="N16" s="15">
        <v>126.25</v>
      </c>
      <c r="O16" s="15">
        <v>130.75</v>
      </c>
      <c r="P16" s="15">
        <v>132.25</v>
      </c>
      <c r="Q16" s="15">
        <v>133.75</v>
      </c>
      <c r="R16" s="15">
        <v>134</v>
      </c>
      <c r="S16" s="15">
        <v>135.5</v>
      </c>
      <c r="T16" s="15">
        <v>163</v>
      </c>
      <c r="U16" s="15">
        <v>177.5</v>
      </c>
      <c r="V16" s="15">
        <v>189.5</v>
      </c>
      <c r="W16" s="15">
        <v>191.25</v>
      </c>
      <c r="X16" s="15">
        <v>131.75</v>
      </c>
      <c r="Y16" s="15">
        <v>109.25</v>
      </c>
      <c r="Z16" s="19">
        <f t="shared" si="0"/>
        <v>2746.25</v>
      </c>
    </row>
    <row r="17" spans="1:26" s="16" customFormat="1" ht="13.5" thickBot="1">
      <c r="A17" s="14">
        <v>42657</v>
      </c>
      <c r="B17" s="15">
        <v>76.25</v>
      </c>
      <c r="C17" s="15">
        <v>57</v>
      </c>
      <c r="D17" s="15">
        <v>54.5</v>
      </c>
      <c r="E17" s="15">
        <v>54.5</v>
      </c>
      <c r="F17" s="15">
        <v>54.25</v>
      </c>
      <c r="G17" s="15">
        <v>52.75</v>
      </c>
      <c r="H17" s="15">
        <v>57.75</v>
      </c>
      <c r="I17" s="15">
        <v>83.75</v>
      </c>
      <c r="J17" s="15">
        <v>90</v>
      </c>
      <c r="K17" s="15">
        <v>107.5</v>
      </c>
      <c r="L17" s="15">
        <v>125.75</v>
      </c>
      <c r="M17" s="15">
        <v>128.75</v>
      </c>
      <c r="N17" s="15">
        <v>127.5</v>
      </c>
      <c r="O17" s="15">
        <v>128.75</v>
      </c>
      <c r="P17" s="15">
        <v>130.75</v>
      </c>
      <c r="Q17" s="15">
        <v>130.75</v>
      </c>
      <c r="R17" s="15">
        <v>129.5</v>
      </c>
      <c r="S17" s="15">
        <v>124</v>
      </c>
      <c r="T17" s="15">
        <v>155</v>
      </c>
      <c r="U17" s="15">
        <v>163</v>
      </c>
      <c r="V17" s="15">
        <v>156</v>
      </c>
      <c r="W17" s="15">
        <v>164</v>
      </c>
      <c r="X17" s="15">
        <v>157.5</v>
      </c>
      <c r="Y17" s="15">
        <v>119.5</v>
      </c>
      <c r="Z17" s="19">
        <f t="shared" si="0"/>
        <v>2629</v>
      </c>
    </row>
    <row r="18" spans="1:26" s="16" customFormat="1" ht="13.5" thickBot="1">
      <c r="A18" s="14">
        <v>42658</v>
      </c>
      <c r="B18" s="15">
        <v>105.75</v>
      </c>
      <c r="C18" s="15">
        <v>92.5</v>
      </c>
      <c r="D18" s="15">
        <v>87.75</v>
      </c>
      <c r="E18" s="15">
        <v>57</v>
      </c>
      <c r="F18" s="15">
        <v>54.75</v>
      </c>
      <c r="G18" s="15">
        <v>51.5</v>
      </c>
      <c r="H18" s="15">
        <v>57</v>
      </c>
      <c r="I18" s="15">
        <v>76.75</v>
      </c>
      <c r="J18" s="15">
        <v>90</v>
      </c>
      <c r="K18" s="15">
        <v>124.25</v>
      </c>
      <c r="L18" s="15">
        <v>129.5</v>
      </c>
      <c r="M18" s="15">
        <v>139.5</v>
      </c>
      <c r="N18" s="15">
        <v>145.75</v>
      </c>
      <c r="O18" s="15">
        <v>141</v>
      </c>
      <c r="P18" s="15">
        <v>145.25</v>
      </c>
      <c r="Q18" s="15">
        <v>142.25</v>
      </c>
      <c r="R18" s="15">
        <v>132</v>
      </c>
      <c r="S18" s="15">
        <v>121.5</v>
      </c>
      <c r="T18" s="15">
        <v>155.75</v>
      </c>
      <c r="U18" s="15">
        <v>159.25</v>
      </c>
      <c r="V18" s="15">
        <v>165.75</v>
      </c>
      <c r="W18" s="15">
        <v>159.5</v>
      </c>
      <c r="X18" s="15">
        <v>156.5</v>
      </c>
      <c r="Y18" s="15">
        <v>127.5</v>
      </c>
      <c r="Z18" s="19">
        <f t="shared" si="0"/>
        <v>2818.25</v>
      </c>
    </row>
    <row r="19" spans="1:26" s="16" customFormat="1" ht="13.5" thickBot="1">
      <c r="A19" s="14">
        <v>42659</v>
      </c>
      <c r="B19" s="15">
        <v>107.75</v>
      </c>
      <c r="C19" s="15">
        <v>92.5</v>
      </c>
      <c r="D19" s="15">
        <v>80</v>
      </c>
      <c r="E19" s="15">
        <v>74.5</v>
      </c>
      <c r="F19" s="15">
        <v>59.25</v>
      </c>
      <c r="G19" s="15">
        <v>65.75</v>
      </c>
      <c r="H19" s="15">
        <v>80.25</v>
      </c>
      <c r="I19" s="15">
        <v>100</v>
      </c>
      <c r="J19" s="15">
        <v>82</v>
      </c>
      <c r="K19" s="15">
        <v>81</v>
      </c>
      <c r="L19" s="15">
        <v>86.5</v>
      </c>
      <c r="M19" s="15">
        <v>99.75</v>
      </c>
      <c r="N19" s="15">
        <v>110.5</v>
      </c>
      <c r="O19" s="15">
        <v>105</v>
      </c>
      <c r="P19" s="15">
        <v>97.25</v>
      </c>
      <c r="Q19" s="15">
        <v>130.75</v>
      </c>
      <c r="R19" s="15">
        <v>123</v>
      </c>
      <c r="S19" s="15">
        <v>122.5</v>
      </c>
      <c r="T19" s="15">
        <v>154</v>
      </c>
      <c r="U19" s="15">
        <v>172.5</v>
      </c>
      <c r="V19" s="15">
        <v>176.5</v>
      </c>
      <c r="W19" s="15">
        <v>168.5</v>
      </c>
      <c r="X19" s="15">
        <v>144</v>
      </c>
      <c r="Y19" s="15">
        <v>109</v>
      </c>
      <c r="Z19" s="19">
        <f t="shared" si="0"/>
        <v>2622.75</v>
      </c>
    </row>
    <row r="20" spans="1:26" s="16" customFormat="1" ht="13.5" thickBot="1">
      <c r="A20" s="14">
        <v>42660</v>
      </c>
      <c r="B20" s="15">
        <v>89.25</v>
      </c>
      <c r="C20" s="15">
        <v>56.5</v>
      </c>
      <c r="D20" s="15">
        <v>51.25</v>
      </c>
      <c r="E20" s="15">
        <v>52</v>
      </c>
      <c r="F20" s="15">
        <v>52</v>
      </c>
      <c r="G20" s="15">
        <v>52.5</v>
      </c>
      <c r="H20" s="15">
        <v>60.75</v>
      </c>
      <c r="I20" s="15">
        <v>85</v>
      </c>
      <c r="J20" s="15">
        <v>88</v>
      </c>
      <c r="K20" s="15">
        <v>90.5</v>
      </c>
      <c r="L20" s="15">
        <v>101.5</v>
      </c>
      <c r="M20" s="15">
        <v>109.25</v>
      </c>
      <c r="N20" s="15">
        <v>111.75</v>
      </c>
      <c r="O20" s="15">
        <v>109.75</v>
      </c>
      <c r="P20" s="15">
        <v>105.75</v>
      </c>
      <c r="Q20" s="15">
        <v>102.5</v>
      </c>
      <c r="R20" s="15">
        <v>106.25</v>
      </c>
      <c r="S20" s="15">
        <v>100.75</v>
      </c>
      <c r="T20" s="15">
        <v>102.25</v>
      </c>
      <c r="U20" s="15">
        <v>101.75</v>
      </c>
      <c r="V20" s="15">
        <v>101.25</v>
      </c>
      <c r="W20" s="15">
        <v>102</v>
      </c>
      <c r="X20" s="15">
        <v>99</v>
      </c>
      <c r="Y20" s="15">
        <v>88.5</v>
      </c>
      <c r="Z20" s="19">
        <f t="shared" si="0"/>
        <v>2120</v>
      </c>
    </row>
    <row r="21" spans="1:26" s="16" customFormat="1" ht="13.5" thickBot="1">
      <c r="A21" s="14">
        <v>42661</v>
      </c>
      <c r="B21" s="15">
        <v>77.75</v>
      </c>
      <c r="C21" s="15">
        <v>60.5</v>
      </c>
      <c r="D21" s="15">
        <v>61.5</v>
      </c>
      <c r="E21" s="15">
        <v>63.5</v>
      </c>
      <c r="F21" s="15">
        <v>53.25</v>
      </c>
      <c r="G21" s="15">
        <v>53</v>
      </c>
      <c r="H21" s="15">
        <v>58.25</v>
      </c>
      <c r="I21" s="15">
        <v>77.25</v>
      </c>
      <c r="J21" s="15">
        <v>82.25</v>
      </c>
      <c r="K21" s="15">
        <v>136.5</v>
      </c>
      <c r="L21" s="15">
        <v>143.75</v>
      </c>
      <c r="M21" s="15">
        <v>148</v>
      </c>
      <c r="N21" s="15">
        <v>141.75</v>
      </c>
      <c r="O21" s="15">
        <v>148.25</v>
      </c>
      <c r="P21" s="15">
        <v>149.5</v>
      </c>
      <c r="Q21" s="15">
        <v>151.25</v>
      </c>
      <c r="R21" s="15">
        <v>142.5</v>
      </c>
      <c r="S21" s="15">
        <v>143</v>
      </c>
      <c r="T21" s="15">
        <v>165.25</v>
      </c>
      <c r="U21" s="15">
        <v>171</v>
      </c>
      <c r="V21" s="15">
        <v>160.25</v>
      </c>
      <c r="W21" s="15">
        <v>159.5</v>
      </c>
      <c r="X21" s="15">
        <v>143.25</v>
      </c>
      <c r="Y21" s="15">
        <v>116.25</v>
      </c>
      <c r="Z21" s="19">
        <f t="shared" si="0"/>
        <v>2807.25</v>
      </c>
    </row>
    <row r="22" spans="1:26" s="16" customFormat="1" ht="13.5" thickBot="1">
      <c r="A22" s="14">
        <v>42662</v>
      </c>
      <c r="B22" s="15">
        <v>94.75</v>
      </c>
      <c r="C22" s="15">
        <v>67.75</v>
      </c>
      <c r="D22" s="15">
        <v>59.5</v>
      </c>
      <c r="E22" s="15">
        <v>78.5</v>
      </c>
      <c r="F22" s="15">
        <v>81.25</v>
      </c>
      <c r="G22" s="15">
        <v>58.25</v>
      </c>
      <c r="H22" s="15">
        <v>70.5</v>
      </c>
      <c r="I22" s="15">
        <v>92</v>
      </c>
      <c r="J22" s="15">
        <v>102.5</v>
      </c>
      <c r="K22" s="15">
        <v>133.5</v>
      </c>
      <c r="L22" s="15">
        <v>174.25</v>
      </c>
      <c r="M22" s="15">
        <v>168.5</v>
      </c>
      <c r="N22" s="15">
        <v>152</v>
      </c>
      <c r="O22" s="15">
        <v>150.75</v>
      </c>
      <c r="P22" s="15">
        <v>143.25</v>
      </c>
      <c r="Q22" s="15">
        <v>148.25</v>
      </c>
      <c r="R22" s="15">
        <v>137.75</v>
      </c>
      <c r="S22" s="15">
        <v>131.75</v>
      </c>
      <c r="T22" s="15">
        <v>163.25</v>
      </c>
      <c r="U22" s="15">
        <v>178.75</v>
      </c>
      <c r="V22" s="15">
        <v>176.5</v>
      </c>
      <c r="W22" s="15">
        <v>171.5</v>
      </c>
      <c r="X22" s="15">
        <v>140</v>
      </c>
      <c r="Y22" s="15">
        <v>111.25</v>
      </c>
      <c r="Z22" s="19">
        <f t="shared" si="0"/>
        <v>2986.25</v>
      </c>
    </row>
    <row r="23" spans="1:26" s="16" customFormat="1" ht="13.5" thickBot="1">
      <c r="A23" s="14">
        <v>42663</v>
      </c>
      <c r="B23" s="15">
        <v>87</v>
      </c>
      <c r="C23" s="15">
        <v>65.5</v>
      </c>
      <c r="D23" s="15">
        <v>59.25</v>
      </c>
      <c r="E23" s="15">
        <v>67.5</v>
      </c>
      <c r="F23" s="15">
        <v>63</v>
      </c>
      <c r="G23" s="15">
        <v>45.25</v>
      </c>
      <c r="H23" s="15">
        <v>55</v>
      </c>
      <c r="I23" s="15">
        <v>80.75</v>
      </c>
      <c r="J23" s="15">
        <v>88.75</v>
      </c>
      <c r="K23" s="15">
        <v>127.5</v>
      </c>
      <c r="L23" s="15">
        <v>163.5</v>
      </c>
      <c r="M23" s="15">
        <v>165.5</v>
      </c>
      <c r="N23" s="15">
        <v>155.75</v>
      </c>
      <c r="O23" s="15">
        <v>139.25</v>
      </c>
      <c r="P23" s="15">
        <v>143</v>
      </c>
      <c r="Q23" s="15">
        <v>133.5</v>
      </c>
      <c r="R23" s="15">
        <v>127.75</v>
      </c>
      <c r="S23" s="15">
        <v>118.25</v>
      </c>
      <c r="T23" s="15">
        <v>144.25</v>
      </c>
      <c r="U23" s="15">
        <v>146.25</v>
      </c>
      <c r="V23" s="15">
        <v>143.25</v>
      </c>
      <c r="W23" s="15">
        <v>145.5</v>
      </c>
      <c r="X23" s="15">
        <v>131.25</v>
      </c>
      <c r="Y23" s="15">
        <v>105.25</v>
      </c>
      <c r="Z23" s="19">
        <f t="shared" si="0"/>
        <v>2701.75</v>
      </c>
    </row>
    <row r="24" spans="1:26" s="16" customFormat="1" ht="13.5" thickBot="1">
      <c r="A24" s="14">
        <v>42664</v>
      </c>
      <c r="B24" s="15">
        <v>87.5</v>
      </c>
      <c r="C24" s="15">
        <v>61.75</v>
      </c>
      <c r="D24" s="15">
        <v>61.25</v>
      </c>
      <c r="E24" s="15">
        <v>59.75</v>
      </c>
      <c r="F24" s="15">
        <v>61.5</v>
      </c>
      <c r="G24" s="15">
        <v>57.5</v>
      </c>
      <c r="H24" s="15">
        <v>59.25</v>
      </c>
      <c r="I24" s="15">
        <v>84</v>
      </c>
      <c r="J24" s="15">
        <v>90.5</v>
      </c>
      <c r="K24" s="15">
        <v>118.75</v>
      </c>
      <c r="L24" s="15">
        <v>164</v>
      </c>
      <c r="M24" s="15">
        <v>188</v>
      </c>
      <c r="N24" s="15">
        <v>166.5</v>
      </c>
      <c r="O24" s="15">
        <v>163</v>
      </c>
      <c r="P24" s="15">
        <v>163</v>
      </c>
      <c r="Q24" s="15">
        <v>153.75</v>
      </c>
      <c r="R24" s="15">
        <v>143.75</v>
      </c>
      <c r="S24" s="15">
        <v>133</v>
      </c>
      <c r="T24" s="15">
        <v>154.25</v>
      </c>
      <c r="U24" s="15">
        <v>167</v>
      </c>
      <c r="V24" s="15">
        <v>167.75</v>
      </c>
      <c r="W24" s="15">
        <v>171.5</v>
      </c>
      <c r="X24" s="15">
        <v>140.5</v>
      </c>
      <c r="Y24" s="15">
        <v>121.5</v>
      </c>
      <c r="Z24" s="19">
        <f t="shared" si="0"/>
        <v>2939.25</v>
      </c>
    </row>
    <row r="25" spans="1:26" s="16" customFormat="1" ht="13.5" thickBot="1">
      <c r="A25" s="14">
        <v>42665</v>
      </c>
      <c r="B25" s="15">
        <v>100.5</v>
      </c>
      <c r="C25" s="15">
        <v>88</v>
      </c>
      <c r="D25" s="15">
        <v>70</v>
      </c>
      <c r="E25" s="15">
        <v>53</v>
      </c>
      <c r="F25" s="15">
        <v>50.75</v>
      </c>
      <c r="G25" s="15">
        <v>53</v>
      </c>
      <c r="H25" s="15">
        <v>64.75</v>
      </c>
      <c r="I25" s="15">
        <v>83.25</v>
      </c>
      <c r="J25" s="15">
        <v>85</v>
      </c>
      <c r="K25" s="15">
        <v>85.75</v>
      </c>
      <c r="L25" s="15">
        <v>89.25</v>
      </c>
      <c r="M25" s="15">
        <v>100</v>
      </c>
      <c r="N25" s="15">
        <v>111.75</v>
      </c>
      <c r="O25" s="15">
        <v>119.5</v>
      </c>
      <c r="P25" s="15">
        <v>129.5</v>
      </c>
      <c r="Q25" s="15">
        <v>158.5</v>
      </c>
      <c r="R25" s="15">
        <v>157</v>
      </c>
      <c r="S25" s="15">
        <v>171.25</v>
      </c>
      <c r="T25" s="15">
        <v>172.5</v>
      </c>
      <c r="U25" s="15">
        <v>155</v>
      </c>
      <c r="V25" s="15">
        <v>145.5</v>
      </c>
      <c r="W25" s="15">
        <v>143.75</v>
      </c>
      <c r="X25" s="15">
        <v>144</v>
      </c>
      <c r="Y25" s="15">
        <v>118</v>
      </c>
      <c r="Z25" s="19">
        <f t="shared" si="0"/>
        <v>2649.5</v>
      </c>
    </row>
    <row r="26" spans="1:26" s="16" customFormat="1" ht="13.5" thickBot="1">
      <c r="A26" s="14">
        <v>42666</v>
      </c>
      <c r="B26" s="15">
        <v>85.5</v>
      </c>
      <c r="C26" s="15">
        <v>65</v>
      </c>
      <c r="D26" s="15">
        <v>50.25</v>
      </c>
      <c r="E26" s="15">
        <v>53.25</v>
      </c>
      <c r="F26" s="15">
        <v>50.25</v>
      </c>
      <c r="G26" s="15">
        <v>64.25</v>
      </c>
      <c r="H26" s="15">
        <v>71.5</v>
      </c>
      <c r="I26" s="15">
        <v>87</v>
      </c>
      <c r="J26" s="15">
        <v>80.25</v>
      </c>
      <c r="K26" s="15">
        <v>86</v>
      </c>
      <c r="L26" s="15">
        <v>100.5</v>
      </c>
      <c r="M26" s="15">
        <v>99.25</v>
      </c>
      <c r="N26" s="15">
        <v>116.75</v>
      </c>
      <c r="O26" s="15">
        <v>130.25</v>
      </c>
      <c r="P26" s="15">
        <v>131.5</v>
      </c>
      <c r="Q26" s="15">
        <v>130</v>
      </c>
      <c r="R26" s="15">
        <v>144.75</v>
      </c>
      <c r="S26" s="15">
        <v>155.25</v>
      </c>
      <c r="T26" s="15">
        <v>151.75</v>
      </c>
      <c r="U26" s="15">
        <v>134</v>
      </c>
      <c r="V26" s="15">
        <v>108.5</v>
      </c>
      <c r="W26" s="15">
        <v>98.25</v>
      </c>
      <c r="X26" s="15">
        <v>92.75</v>
      </c>
      <c r="Y26" s="15">
        <v>79</v>
      </c>
      <c r="Z26" s="19">
        <f t="shared" si="0"/>
        <v>2365.75</v>
      </c>
    </row>
    <row r="27" spans="1:26" s="16" customFormat="1" ht="13.5" thickBot="1">
      <c r="A27" s="14">
        <v>42667</v>
      </c>
      <c r="B27" s="15">
        <v>59.75</v>
      </c>
      <c r="C27" s="15">
        <v>45</v>
      </c>
      <c r="D27" s="15">
        <v>42.25</v>
      </c>
      <c r="E27" s="15">
        <v>45</v>
      </c>
      <c r="F27" s="15">
        <v>42.25</v>
      </c>
      <c r="G27" s="15">
        <v>44.25</v>
      </c>
      <c r="H27" s="15">
        <v>57.5</v>
      </c>
      <c r="I27" s="15">
        <v>79.75</v>
      </c>
      <c r="J27" s="15">
        <v>80.75</v>
      </c>
      <c r="K27" s="15">
        <v>82.25</v>
      </c>
      <c r="L27" s="15">
        <v>97</v>
      </c>
      <c r="M27" s="15">
        <v>107.5</v>
      </c>
      <c r="N27" s="15">
        <v>103</v>
      </c>
      <c r="O27" s="15">
        <v>103</v>
      </c>
      <c r="P27" s="15">
        <v>101.25</v>
      </c>
      <c r="Q27" s="15">
        <v>96.5</v>
      </c>
      <c r="R27" s="15">
        <v>96.75</v>
      </c>
      <c r="S27" s="15">
        <v>95.5</v>
      </c>
      <c r="T27" s="15">
        <v>97.25</v>
      </c>
      <c r="U27" s="15">
        <v>98.5</v>
      </c>
      <c r="V27" s="15">
        <v>103.75</v>
      </c>
      <c r="W27" s="15">
        <v>98</v>
      </c>
      <c r="X27" s="15">
        <v>91</v>
      </c>
      <c r="Y27" s="15">
        <v>82</v>
      </c>
      <c r="Z27" s="19">
        <f t="shared" si="0"/>
        <v>1949.75</v>
      </c>
    </row>
    <row r="28" spans="1:26" s="16" customFormat="1" ht="13.5" thickBot="1">
      <c r="A28" s="14">
        <v>42668</v>
      </c>
      <c r="B28" s="15">
        <v>65.25</v>
      </c>
      <c r="C28" s="15">
        <v>46.75</v>
      </c>
      <c r="D28" s="15">
        <v>45.5</v>
      </c>
      <c r="E28" s="15">
        <v>49.75</v>
      </c>
      <c r="F28" s="15">
        <v>43.75</v>
      </c>
      <c r="G28" s="15">
        <v>44.25</v>
      </c>
      <c r="H28" s="15">
        <v>51.25</v>
      </c>
      <c r="I28" s="15">
        <v>73.25</v>
      </c>
      <c r="J28" s="15">
        <v>83</v>
      </c>
      <c r="K28" s="15">
        <v>135.75</v>
      </c>
      <c r="L28" s="15">
        <v>135.75</v>
      </c>
      <c r="M28" s="15">
        <v>141.5</v>
      </c>
      <c r="N28" s="15">
        <v>139</v>
      </c>
      <c r="O28" s="15">
        <v>131.5</v>
      </c>
      <c r="P28" s="15">
        <v>128.75</v>
      </c>
      <c r="Q28" s="15">
        <v>126.75</v>
      </c>
      <c r="R28" s="15">
        <v>127.25</v>
      </c>
      <c r="S28" s="15">
        <v>132.5</v>
      </c>
      <c r="T28" s="15">
        <v>159.75</v>
      </c>
      <c r="U28" s="15">
        <v>186.5</v>
      </c>
      <c r="V28" s="15">
        <v>174.5</v>
      </c>
      <c r="W28" s="15">
        <v>164.25</v>
      </c>
      <c r="X28" s="15">
        <v>152.25</v>
      </c>
      <c r="Y28" s="15">
        <v>133.5</v>
      </c>
      <c r="Z28" s="19">
        <f t="shared" si="0"/>
        <v>2672.25</v>
      </c>
    </row>
    <row r="29" spans="1:26" s="16" customFormat="1" ht="13.5" thickBot="1">
      <c r="A29" s="14">
        <v>42669</v>
      </c>
      <c r="B29" s="15">
        <v>99.5</v>
      </c>
      <c r="C29" s="15">
        <v>68.25</v>
      </c>
      <c r="D29" s="15">
        <v>62.25</v>
      </c>
      <c r="E29" s="15">
        <v>58.25</v>
      </c>
      <c r="F29" s="15">
        <v>57</v>
      </c>
      <c r="G29" s="15">
        <v>53.5</v>
      </c>
      <c r="H29" s="15">
        <v>60.25</v>
      </c>
      <c r="I29" s="15">
        <v>90</v>
      </c>
      <c r="J29" s="15">
        <v>99.75</v>
      </c>
      <c r="K29" s="15">
        <v>115</v>
      </c>
      <c r="L29" s="15">
        <v>140.25</v>
      </c>
      <c r="M29" s="15">
        <v>146.75</v>
      </c>
      <c r="N29" s="15">
        <v>158.25</v>
      </c>
      <c r="O29" s="15">
        <v>142.5</v>
      </c>
      <c r="P29" s="15">
        <v>138.75</v>
      </c>
      <c r="Q29" s="15">
        <v>145.5</v>
      </c>
      <c r="R29" s="15">
        <v>134</v>
      </c>
      <c r="S29" s="15">
        <v>135.25</v>
      </c>
      <c r="T29" s="15">
        <v>158</v>
      </c>
      <c r="U29" s="15">
        <v>183.5</v>
      </c>
      <c r="V29" s="15">
        <v>179.25</v>
      </c>
      <c r="W29" s="15">
        <v>185.75</v>
      </c>
      <c r="X29" s="15">
        <v>155.5</v>
      </c>
      <c r="Y29" s="15">
        <v>106.75</v>
      </c>
      <c r="Z29" s="19">
        <f t="shared" si="0"/>
        <v>2873.75</v>
      </c>
    </row>
    <row r="30" spans="1:26" s="16" customFormat="1" ht="13.5" thickBot="1">
      <c r="A30" s="14">
        <v>42670</v>
      </c>
      <c r="B30" s="15">
        <v>79.5</v>
      </c>
      <c r="C30" s="15">
        <v>58.5</v>
      </c>
      <c r="D30" s="15">
        <v>53.25</v>
      </c>
      <c r="E30" s="15">
        <v>51</v>
      </c>
      <c r="F30" s="15">
        <v>48.25</v>
      </c>
      <c r="G30" s="15">
        <v>44.5</v>
      </c>
      <c r="H30" s="15">
        <v>49.75</v>
      </c>
      <c r="I30" s="15">
        <v>75.25</v>
      </c>
      <c r="J30" s="15">
        <v>87.25</v>
      </c>
      <c r="K30" s="15">
        <v>115.5</v>
      </c>
      <c r="L30" s="15">
        <v>136.75</v>
      </c>
      <c r="M30" s="15">
        <v>134.25</v>
      </c>
      <c r="N30" s="15">
        <v>128.5</v>
      </c>
      <c r="O30" s="15">
        <v>135.75</v>
      </c>
      <c r="P30" s="15">
        <v>146.5</v>
      </c>
      <c r="Q30" s="15">
        <v>146.75</v>
      </c>
      <c r="R30" s="15">
        <v>150.25</v>
      </c>
      <c r="S30" s="15">
        <v>124</v>
      </c>
      <c r="T30" s="15">
        <v>131</v>
      </c>
      <c r="U30" s="15">
        <v>160.75</v>
      </c>
      <c r="V30" s="15">
        <v>183.5</v>
      </c>
      <c r="W30" s="15">
        <v>155.75</v>
      </c>
      <c r="X30" s="15">
        <v>137.75</v>
      </c>
      <c r="Y30" s="15">
        <v>118.5</v>
      </c>
      <c r="Z30" s="19">
        <f t="shared" si="0"/>
        <v>2652.75</v>
      </c>
    </row>
    <row r="31" spans="1:26" s="16" customFormat="1" ht="13.5" thickBot="1">
      <c r="A31" s="14">
        <v>42671</v>
      </c>
      <c r="B31" s="15">
        <v>100.5</v>
      </c>
      <c r="C31" s="15">
        <v>77</v>
      </c>
      <c r="D31" s="15">
        <v>63.5</v>
      </c>
      <c r="E31" s="15">
        <v>56.25</v>
      </c>
      <c r="F31" s="15">
        <v>51.75</v>
      </c>
      <c r="G31" s="15">
        <v>52.5</v>
      </c>
      <c r="H31" s="15">
        <v>58.5</v>
      </c>
      <c r="I31" s="15">
        <v>80.5</v>
      </c>
      <c r="J31" s="15">
        <v>96</v>
      </c>
      <c r="K31" s="15">
        <v>112.25</v>
      </c>
      <c r="L31" s="15">
        <v>125.25</v>
      </c>
      <c r="M31" s="15">
        <v>127</v>
      </c>
      <c r="N31" s="15">
        <v>129</v>
      </c>
      <c r="O31" s="15">
        <v>135</v>
      </c>
      <c r="P31" s="15">
        <v>131.5</v>
      </c>
      <c r="Q31" s="15">
        <v>135.25</v>
      </c>
      <c r="R31" s="15">
        <v>137</v>
      </c>
      <c r="S31" s="15">
        <v>131.5</v>
      </c>
      <c r="T31" s="15">
        <v>141</v>
      </c>
      <c r="U31" s="15">
        <v>146.75</v>
      </c>
      <c r="V31" s="15">
        <v>145.5</v>
      </c>
      <c r="W31" s="15">
        <v>144.25</v>
      </c>
      <c r="X31" s="15">
        <v>130</v>
      </c>
      <c r="Y31" s="15">
        <v>97.5</v>
      </c>
      <c r="Z31" s="19">
        <f t="shared" si="0"/>
        <v>2605.25</v>
      </c>
    </row>
    <row r="32" spans="1:26" s="16" customFormat="1" ht="13.5" thickBot="1">
      <c r="A32" s="14">
        <v>42672</v>
      </c>
      <c r="B32" s="15">
        <v>83.75</v>
      </c>
      <c r="C32" s="15">
        <v>66.5</v>
      </c>
      <c r="D32" s="15">
        <v>50.75</v>
      </c>
      <c r="E32" s="15">
        <v>51.5</v>
      </c>
      <c r="F32" s="15">
        <v>51.5</v>
      </c>
      <c r="G32" s="15">
        <v>51.25</v>
      </c>
      <c r="H32" s="15">
        <v>57.5</v>
      </c>
      <c r="I32" s="15">
        <v>81</v>
      </c>
      <c r="J32" s="15">
        <v>80.75</v>
      </c>
      <c r="K32" s="15">
        <v>91.75</v>
      </c>
      <c r="L32" s="15">
        <v>109</v>
      </c>
      <c r="M32" s="15">
        <v>120</v>
      </c>
      <c r="N32" s="15">
        <v>133.25</v>
      </c>
      <c r="O32" s="15">
        <v>165</v>
      </c>
      <c r="P32" s="15">
        <v>164.5</v>
      </c>
      <c r="Q32" s="15">
        <v>173.25</v>
      </c>
      <c r="R32" s="15">
        <v>167</v>
      </c>
      <c r="S32" s="15">
        <v>179.5</v>
      </c>
      <c r="T32" s="15">
        <v>168.25</v>
      </c>
      <c r="U32" s="15">
        <v>166.75</v>
      </c>
      <c r="V32" s="15">
        <v>164.5</v>
      </c>
      <c r="W32" s="15">
        <v>164.25</v>
      </c>
      <c r="X32" s="15">
        <v>159.75</v>
      </c>
      <c r="Y32" s="15">
        <v>133.25</v>
      </c>
      <c r="Z32" s="19">
        <f t="shared" si="0"/>
        <v>2834.5</v>
      </c>
    </row>
    <row r="33" spans="1:26" s="16" customFormat="1" ht="13.5" thickBot="1">
      <c r="A33" s="14">
        <v>42673</v>
      </c>
      <c r="B33" s="15">
        <v>98</v>
      </c>
      <c r="C33" s="15">
        <v>67.25</v>
      </c>
      <c r="D33" s="15">
        <v>50.75</v>
      </c>
      <c r="E33" s="15">
        <v>52.5</v>
      </c>
      <c r="F33" s="15">
        <v>48.75</v>
      </c>
      <c r="G33" s="15">
        <v>50.25</v>
      </c>
      <c r="H33" s="15">
        <v>57.25</v>
      </c>
      <c r="I33" s="15">
        <v>81.75</v>
      </c>
      <c r="J33" s="15">
        <v>81.75</v>
      </c>
      <c r="K33" s="15">
        <v>79.75</v>
      </c>
      <c r="L33" s="15">
        <v>78</v>
      </c>
      <c r="M33" s="15">
        <v>83.25</v>
      </c>
      <c r="N33" s="15">
        <v>91.25</v>
      </c>
      <c r="O33" s="15">
        <v>96.25</v>
      </c>
      <c r="P33" s="15">
        <v>108</v>
      </c>
      <c r="Q33" s="15">
        <v>122.5</v>
      </c>
      <c r="R33" s="15">
        <v>115.5</v>
      </c>
      <c r="S33" s="15">
        <v>118</v>
      </c>
      <c r="T33" s="15">
        <v>154</v>
      </c>
      <c r="U33" s="15">
        <v>170.25</v>
      </c>
      <c r="V33" s="15">
        <v>151.5</v>
      </c>
      <c r="W33" s="15">
        <v>139.5</v>
      </c>
      <c r="X33" s="15">
        <v>107.5</v>
      </c>
      <c r="Y33" s="15">
        <v>89.5</v>
      </c>
      <c r="Z33" s="19">
        <f t="shared" si="0"/>
        <v>2293</v>
      </c>
    </row>
    <row r="34" spans="1:26" s="16" customFormat="1" ht="13.5" thickBot="1">
      <c r="A34" s="14">
        <v>42674</v>
      </c>
      <c r="B34" s="15">
        <v>72</v>
      </c>
      <c r="C34" s="15">
        <v>53.25</v>
      </c>
      <c r="D34" s="15">
        <v>49.5</v>
      </c>
      <c r="E34" s="15">
        <v>52</v>
      </c>
      <c r="F34" s="15">
        <v>49.75</v>
      </c>
      <c r="G34" s="15">
        <v>56.75</v>
      </c>
      <c r="H34" s="15">
        <v>65.75</v>
      </c>
      <c r="I34" s="15">
        <v>99.5</v>
      </c>
      <c r="J34" s="15">
        <v>98</v>
      </c>
      <c r="K34" s="15">
        <v>100.75</v>
      </c>
      <c r="L34" s="15">
        <v>107.75</v>
      </c>
      <c r="M34" s="15">
        <v>117.75</v>
      </c>
      <c r="N34" s="15">
        <v>108.5</v>
      </c>
      <c r="O34" s="15">
        <v>106.75</v>
      </c>
      <c r="P34" s="15">
        <v>105.75</v>
      </c>
      <c r="Q34" s="15">
        <v>106</v>
      </c>
      <c r="R34" s="15">
        <v>107</v>
      </c>
      <c r="S34" s="15">
        <v>104.25</v>
      </c>
      <c r="T34" s="15">
        <v>110.5</v>
      </c>
      <c r="U34" s="15">
        <v>111.5</v>
      </c>
      <c r="V34" s="15">
        <v>113.5</v>
      </c>
      <c r="W34" s="15">
        <v>103.25</v>
      </c>
      <c r="X34" s="15">
        <v>97</v>
      </c>
      <c r="Y34" s="15">
        <v>83.5</v>
      </c>
      <c r="Z34" s="19">
        <f t="shared" si="0"/>
        <v>2180.25</v>
      </c>
    </row>
    <row r="35" ht="15" thickBot="1" thickTop="1">
      <c r="Z35" s="22">
        <f>SUM(Z4:Z34)/1000</f>
        <v>79.89925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1.8515625" style="0" customWidth="1"/>
    <col min="26" max="26" width="20.7109375" style="0" customWidth="1"/>
  </cols>
  <sheetData>
    <row r="1" spans="1:10" ht="16.5" thickBot="1" thickTop="1">
      <c r="A1" s="5" t="s">
        <v>0</v>
      </c>
      <c r="B1" s="3"/>
      <c r="C1" s="3"/>
      <c r="D1" s="3"/>
      <c r="E1" s="3"/>
      <c r="F1" s="4"/>
      <c r="G1" s="11" t="s">
        <v>7</v>
      </c>
      <c r="H1" s="7">
        <f>'leden 16'!H1</f>
        <v>2016</v>
      </c>
      <c r="J1" s="20" t="str">
        <f>'leden 16'!J1</f>
        <v>EAN 859182400800895337 (Nové divadlo)</v>
      </c>
    </row>
    <row r="2" ht="13.5" thickBot="1"/>
    <row r="3" spans="1:26" s="10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12</v>
      </c>
    </row>
    <row r="4" spans="1:26" s="16" customFormat="1" ht="13.5" thickBot="1">
      <c r="A4" s="14">
        <v>42675</v>
      </c>
      <c r="B4" s="15">
        <v>65.25</v>
      </c>
      <c r="C4" s="15">
        <v>58.75</v>
      </c>
      <c r="D4" s="15">
        <v>55.25</v>
      </c>
      <c r="E4" s="15">
        <v>51.75</v>
      </c>
      <c r="F4" s="15">
        <v>51.5</v>
      </c>
      <c r="G4" s="15">
        <v>51.5</v>
      </c>
      <c r="H4" s="15">
        <v>56.5</v>
      </c>
      <c r="I4" s="15">
        <v>93</v>
      </c>
      <c r="J4" s="15">
        <v>99.75</v>
      </c>
      <c r="K4" s="15">
        <v>147.5</v>
      </c>
      <c r="L4" s="15">
        <v>146.25</v>
      </c>
      <c r="M4" s="15">
        <v>147.5</v>
      </c>
      <c r="N4" s="15">
        <v>134.5</v>
      </c>
      <c r="O4" s="15">
        <v>130</v>
      </c>
      <c r="P4" s="15">
        <v>129</v>
      </c>
      <c r="Q4" s="15">
        <v>140.5</v>
      </c>
      <c r="R4" s="15">
        <v>138.5</v>
      </c>
      <c r="S4" s="15">
        <v>138.75</v>
      </c>
      <c r="T4" s="15">
        <v>159.75</v>
      </c>
      <c r="U4" s="15">
        <v>177.25</v>
      </c>
      <c r="V4" s="15">
        <v>173.75</v>
      </c>
      <c r="W4" s="15">
        <v>175.5</v>
      </c>
      <c r="X4" s="15">
        <v>149.5</v>
      </c>
      <c r="Y4" s="15">
        <v>101.5</v>
      </c>
      <c r="Z4" s="19">
        <f>SUM(B4:Y4)</f>
        <v>2773</v>
      </c>
    </row>
    <row r="5" spans="1:26" s="16" customFormat="1" ht="13.5" thickBot="1">
      <c r="A5" s="14">
        <v>42676</v>
      </c>
      <c r="B5" s="15">
        <v>82.75</v>
      </c>
      <c r="C5" s="15">
        <v>63.25</v>
      </c>
      <c r="D5" s="15">
        <v>53.75</v>
      </c>
      <c r="E5" s="15">
        <v>47.5</v>
      </c>
      <c r="F5" s="15">
        <v>44.75</v>
      </c>
      <c r="G5" s="15">
        <v>44.25</v>
      </c>
      <c r="H5" s="15">
        <v>49.25</v>
      </c>
      <c r="I5" s="15">
        <v>72.75</v>
      </c>
      <c r="J5" s="15">
        <v>81.25</v>
      </c>
      <c r="K5" s="15">
        <v>108.25</v>
      </c>
      <c r="L5" s="15">
        <v>137.75</v>
      </c>
      <c r="M5" s="15">
        <v>144.75</v>
      </c>
      <c r="N5" s="15">
        <v>136.75</v>
      </c>
      <c r="O5" s="15">
        <v>137</v>
      </c>
      <c r="P5" s="15">
        <v>140.75</v>
      </c>
      <c r="Q5" s="15">
        <v>139.25</v>
      </c>
      <c r="R5" s="15">
        <v>137.25</v>
      </c>
      <c r="S5" s="15">
        <v>125.75</v>
      </c>
      <c r="T5" s="15">
        <v>156.75</v>
      </c>
      <c r="U5" s="15">
        <v>164.5</v>
      </c>
      <c r="V5" s="15">
        <v>164</v>
      </c>
      <c r="W5" s="15">
        <v>157</v>
      </c>
      <c r="X5" s="15">
        <v>156.5</v>
      </c>
      <c r="Y5" s="15">
        <v>101.75</v>
      </c>
      <c r="Z5" s="19">
        <f aca="true" t="shared" si="0" ref="Z5:Z33">SUM(B5:Y5)</f>
        <v>2647.5</v>
      </c>
    </row>
    <row r="6" spans="1:26" s="16" customFormat="1" ht="13.5" thickBot="1">
      <c r="A6" s="14">
        <v>42677</v>
      </c>
      <c r="B6" s="15">
        <v>76</v>
      </c>
      <c r="C6" s="15">
        <v>58.5</v>
      </c>
      <c r="D6" s="15">
        <v>59</v>
      </c>
      <c r="E6" s="15">
        <v>50.25</v>
      </c>
      <c r="F6" s="15">
        <v>46.5</v>
      </c>
      <c r="G6" s="15">
        <v>44.75</v>
      </c>
      <c r="H6" s="15">
        <v>52</v>
      </c>
      <c r="I6" s="15">
        <v>70.5</v>
      </c>
      <c r="J6" s="15">
        <v>83</v>
      </c>
      <c r="K6" s="15">
        <v>119.25</v>
      </c>
      <c r="L6" s="15">
        <v>159.5</v>
      </c>
      <c r="M6" s="15">
        <v>147.25</v>
      </c>
      <c r="N6" s="15">
        <v>139.75</v>
      </c>
      <c r="O6" s="15">
        <v>145.25</v>
      </c>
      <c r="P6" s="15">
        <v>144.25</v>
      </c>
      <c r="Q6" s="15">
        <v>144.5</v>
      </c>
      <c r="R6" s="15">
        <v>144.5</v>
      </c>
      <c r="S6" s="15">
        <v>146</v>
      </c>
      <c r="T6" s="15">
        <v>175.25</v>
      </c>
      <c r="U6" s="15">
        <v>171</v>
      </c>
      <c r="V6" s="15">
        <v>154.25</v>
      </c>
      <c r="W6" s="15">
        <v>148.5</v>
      </c>
      <c r="X6" s="15">
        <v>136</v>
      </c>
      <c r="Y6" s="15">
        <v>97.25</v>
      </c>
      <c r="Z6" s="19">
        <f t="shared" si="0"/>
        <v>2713</v>
      </c>
    </row>
    <row r="7" spans="1:26" s="16" customFormat="1" ht="13.5" thickBot="1">
      <c r="A7" s="14">
        <v>42678</v>
      </c>
      <c r="B7" s="15">
        <v>73.25</v>
      </c>
      <c r="C7" s="15">
        <v>62.25</v>
      </c>
      <c r="D7" s="15">
        <v>56.5</v>
      </c>
      <c r="E7" s="15">
        <v>51</v>
      </c>
      <c r="F7" s="15">
        <v>47.5</v>
      </c>
      <c r="G7" s="15">
        <v>46.75</v>
      </c>
      <c r="H7" s="15">
        <v>55</v>
      </c>
      <c r="I7" s="15">
        <v>80</v>
      </c>
      <c r="J7" s="15">
        <v>84.5</v>
      </c>
      <c r="K7" s="15">
        <v>120.75</v>
      </c>
      <c r="L7" s="15">
        <v>139.75</v>
      </c>
      <c r="M7" s="15">
        <v>147.5</v>
      </c>
      <c r="N7" s="15">
        <v>141.25</v>
      </c>
      <c r="O7" s="15">
        <v>144.5</v>
      </c>
      <c r="P7" s="15">
        <v>138.25</v>
      </c>
      <c r="Q7" s="15">
        <v>143</v>
      </c>
      <c r="R7" s="15">
        <v>131</v>
      </c>
      <c r="S7" s="15">
        <v>134.5</v>
      </c>
      <c r="T7" s="15">
        <v>160</v>
      </c>
      <c r="U7" s="15">
        <v>160.25</v>
      </c>
      <c r="V7" s="15">
        <v>176.75</v>
      </c>
      <c r="W7" s="15">
        <v>178.75</v>
      </c>
      <c r="X7" s="15">
        <v>126.25</v>
      </c>
      <c r="Y7" s="15">
        <v>104.5</v>
      </c>
      <c r="Z7" s="19">
        <f t="shared" si="0"/>
        <v>2703.75</v>
      </c>
    </row>
    <row r="8" spans="1:26" s="16" customFormat="1" ht="13.5" thickBot="1">
      <c r="A8" s="14">
        <v>42679</v>
      </c>
      <c r="B8" s="15">
        <v>97.75</v>
      </c>
      <c r="C8" s="15">
        <v>79.5</v>
      </c>
      <c r="D8" s="15">
        <v>66.75</v>
      </c>
      <c r="E8" s="15">
        <v>57</v>
      </c>
      <c r="F8" s="15">
        <v>50.75</v>
      </c>
      <c r="G8" s="15">
        <v>52</v>
      </c>
      <c r="H8" s="15">
        <v>56.5</v>
      </c>
      <c r="I8" s="15">
        <v>76.5</v>
      </c>
      <c r="J8" s="15">
        <v>78.75</v>
      </c>
      <c r="K8" s="15">
        <v>92.75</v>
      </c>
      <c r="L8" s="15">
        <v>96.75</v>
      </c>
      <c r="M8" s="15">
        <v>109.75</v>
      </c>
      <c r="N8" s="15">
        <v>118.25</v>
      </c>
      <c r="O8" s="15">
        <v>113.5</v>
      </c>
      <c r="P8" s="15">
        <v>110.5</v>
      </c>
      <c r="Q8" s="15">
        <v>105.75</v>
      </c>
      <c r="R8" s="15">
        <v>112.25</v>
      </c>
      <c r="S8" s="15">
        <v>121</v>
      </c>
      <c r="T8" s="15">
        <v>161.75</v>
      </c>
      <c r="U8" s="15">
        <v>171</v>
      </c>
      <c r="V8" s="15">
        <v>171.75</v>
      </c>
      <c r="W8" s="15">
        <v>164</v>
      </c>
      <c r="X8" s="15">
        <v>162.25</v>
      </c>
      <c r="Y8" s="15">
        <v>110.5</v>
      </c>
      <c r="Z8" s="19">
        <f t="shared" si="0"/>
        <v>2537.25</v>
      </c>
    </row>
    <row r="9" spans="1:26" s="16" customFormat="1" ht="13.5" thickBot="1">
      <c r="A9" s="14">
        <v>42680</v>
      </c>
      <c r="B9" s="15">
        <v>85.75</v>
      </c>
      <c r="C9" s="15">
        <v>62.75</v>
      </c>
      <c r="D9" s="15">
        <v>47.5</v>
      </c>
      <c r="E9" s="15">
        <v>46</v>
      </c>
      <c r="F9" s="15">
        <v>43</v>
      </c>
      <c r="G9" s="15">
        <v>45</v>
      </c>
      <c r="H9" s="15">
        <v>50.25</v>
      </c>
      <c r="I9" s="15">
        <v>66</v>
      </c>
      <c r="J9" s="15">
        <v>67.75</v>
      </c>
      <c r="K9" s="15">
        <v>69.25</v>
      </c>
      <c r="L9" s="15">
        <v>73</v>
      </c>
      <c r="M9" s="15">
        <v>100.5</v>
      </c>
      <c r="N9" s="15">
        <v>110.25</v>
      </c>
      <c r="O9" s="15">
        <v>118.75</v>
      </c>
      <c r="P9" s="15">
        <v>122.75</v>
      </c>
      <c r="Q9" s="15">
        <v>155.75</v>
      </c>
      <c r="R9" s="15">
        <v>160</v>
      </c>
      <c r="S9" s="15">
        <v>167</v>
      </c>
      <c r="T9" s="15">
        <v>165.75</v>
      </c>
      <c r="U9" s="15">
        <v>146.25</v>
      </c>
      <c r="V9" s="15">
        <v>108.75</v>
      </c>
      <c r="W9" s="15">
        <v>97.25</v>
      </c>
      <c r="X9" s="15">
        <v>95.75</v>
      </c>
      <c r="Y9" s="15">
        <v>87</v>
      </c>
      <c r="Z9" s="19">
        <f t="shared" si="0"/>
        <v>2292</v>
      </c>
    </row>
    <row r="10" spans="1:26" s="16" customFormat="1" ht="13.5" thickBot="1">
      <c r="A10" s="14">
        <v>42681</v>
      </c>
      <c r="B10" s="15">
        <v>71</v>
      </c>
      <c r="C10" s="15">
        <v>55.5</v>
      </c>
      <c r="D10" s="15">
        <v>53.25</v>
      </c>
      <c r="E10" s="15">
        <v>53.25</v>
      </c>
      <c r="F10" s="15">
        <v>53.75</v>
      </c>
      <c r="G10" s="15">
        <v>53.75</v>
      </c>
      <c r="H10" s="15">
        <v>59.25</v>
      </c>
      <c r="I10" s="15">
        <v>77.25</v>
      </c>
      <c r="J10" s="15">
        <v>85</v>
      </c>
      <c r="K10" s="15">
        <v>88.5</v>
      </c>
      <c r="L10" s="15">
        <v>100.5</v>
      </c>
      <c r="M10" s="15">
        <v>109.25</v>
      </c>
      <c r="N10" s="15">
        <v>107.25</v>
      </c>
      <c r="O10" s="15">
        <v>106</v>
      </c>
      <c r="P10" s="15">
        <v>104</v>
      </c>
      <c r="Q10" s="15">
        <v>106.5</v>
      </c>
      <c r="R10" s="15">
        <v>107.25</v>
      </c>
      <c r="S10" s="15">
        <v>101.5</v>
      </c>
      <c r="T10" s="15">
        <v>102.75</v>
      </c>
      <c r="U10" s="15">
        <v>97.25</v>
      </c>
      <c r="V10" s="15">
        <v>91.75</v>
      </c>
      <c r="W10" s="15">
        <v>96.25</v>
      </c>
      <c r="X10" s="15">
        <v>93.75</v>
      </c>
      <c r="Y10" s="15">
        <v>80.25</v>
      </c>
      <c r="Z10" s="19">
        <f t="shared" si="0"/>
        <v>2054.75</v>
      </c>
    </row>
    <row r="11" spans="1:26" s="16" customFormat="1" ht="13.5" thickBot="1">
      <c r="A11" s="14">
        <v>42682</v>
      </c>
      <c r="B11" s="15">
        <v>63.5</v>
      </c>
      <c r="C11" s="15">
        <v>59.75</v>
      </c>
      <c r="D11" s="15">
        <v>53.25</v>
      </c>
      <c r="E11" s="15">
        <v>63.25</v>
      </c>
      <c r="F11" s="15">
        <v>59.25</v>
      </c>
      <c r="G11" s="15">
        <v>50.75</v>
      </c>
      <c r="H11" s="15">
        <v>59.75</v>
      </c>
      <c r="I11" s="15">
        <v>74</v>
      </c>
      <c r="J11" s="15">
        <v>84</v>
      </c>
      <c r="K11" s="15">
        <v>143.25</v>
      </c>
      <c r="L11" s="15">
        <v>144.75</v>
      </c>
      <c r="M11" s="15">
        <v>162</v>
      </c>
      <c r="N11" s="15">
        <v>143.75</v>
      </c>
      <c r="O11" s="15">
        <v>139.25</v>
      </c>
      <c r="P11" s="15">
        <v>141</v>
      </c>
      <c r="Q11" s="15">
        <v>136</v>
      </c>
      <c r="R11" s="15">
        <v>130.5</v>
      </c>
      <c r="S11" s="15">
        <v>140.5</v>
      </c>
      <c r="T11" s="15">
        <v>166.25</v>
      </c>
      <c r="U11" s="15">
        <v>172</v>
      </c>
      <c r="V11" s="15">
        <v>150.25</v>
      </c>
      <c r="W11" s="15">
        <v>153.75</v>
      </c>
      <c r="X11" s="15">
        <v>113.5</v>
      </c>
      <c r="Y11" s="15">
        <v>94.25</v>
      </c>
      <c r="Z11" s="19">
        <f t="shared" si="0"/>
        <v>2698.5</v>
      </c>
    </row>
    <row r="12" spans="1:26" s="16" customFormat="1" ht="13.5" thickBot="1">
      <c r="A12" s="14">
        <v>42683</v>
      </c>
      <c r="B12" s="15">
        <v>79</v>
      </c>
      <c r="C12" s="15">
        <v>62.75</v>
      </c>
      <c r="D12" s="15">
        <v>58.75</v>
      </c>
      <c r="E12" s="15">
        <v>53</v>
      </c>
      <c r="F12" s="15">
        <v>49.5</v>
      </c>
      <c r="G12" s="15">
        <v>45.25</v>
      </c>
      <c r="H12" s="15">
        <v>55.25</v>
      </c>
      <c r="I12" s="15">
        <v>76</v>
      </c>
      <c r="J12" s="15">
        <v>76.75</v>
      </c>
      <c r="K12" s="15">
        <v>104.5</v>
      </c>
      <c r="L12" s="15">
        <v>127.75</v>
      </c>
      <c r="M12" s="15">
        <v>138</v>
      </c>
      <c r="N12" s="15">
        <v>127.25</v>
      </c>
      <c r="O12" s="15">
        <v>131.5</v>
      </c>
      <c r="P12" s="15">
        <v>139.5</v>
      </c>
      <c r="Q12" s="15">
        <v>136.25</v>
      </c>
      <c r="R12" s="15">
        <v>122.5</v>
      </c>
      <c r="S12" s="15">
        <v>125.75</v>
      </c>
      <c r="T12" s="15">
        <v>145.75</v>
      </c>
      <c r="U12" s="15">
        <v>178.75</v>
      </c>
      <c r="V12" s="15">
        <v>184</v>
      </c>
      <c r="W12" s="15">
        <v>157</v>
      </c>
      <c r="X12" s="15">
        <v>134.5</v>
      </c>
      <c r="Y12" s="15">
        <v>103.5</v>
      </c>
      <c r="Z12" s="19">
        <f t="shared" si="0"/>
        <v>2612.75</v>
      </c>
    </row>
    <row r="13" spans="1:26" s="16" customFormat="1" ht="13.5" thickBot="1">
      <c r="A13" s="14">
        <v>42684</v>
      </c>
      <c r="B13" s="15">
        <v>87.5</v>
      </c>
      <c r="C13" s="15">
        <v>63.75</v>
      </c>
      <c r="D13" s="15">
        <v>55</v>
      </c>
      <c r="E13" s="15">
        <v>59.5</v>
      </c>
      <c r="F13" s="15">
        <v>56.75</v>
      </c>
      <c r="G13" s="15">
        <v>55.25</v>
      </c>
      <c r="H13" s="15">
        <v>63</v>
      </c>
      <c r="I13" s="15">
        <v>84.25</v>
      </c>
      <c r="J13" s="15">
        <v>95</v>
      </c>
      <c r="K13" s="15">
        <v>125.5</v>
      </c>
      <c r="L13" s="15">
        <v>154</v>
      </c>
      <c r="M13" s="15">
        <v>162</v>
      </c>
      <c r="N13" s="15">
        <v>141.25</v>
      </c>
      <c r="O13" s="15">
        <v>133.25</v>
      </c>
      <c r="P13" s="15">
        <v>136</v>
      </c>
      <c r="Q13" s="15">
        <v>150.75</v>
      </c>
      <c r="R13" s="15">
        <v>136.75</v>
      </c>
      <c r="S13" s="15">
        <v>141.5</v>
      </c>
      <c r="T13" s="15">
        <v>167.5</v>
      </c>
      <c r="U13" s="15">
        <v>167</v>
      </c>
      <c r="V13" s="15">
        <v>168.5</v>
      </c>
      <c r="W13" s="15">
        <v>169.75</v>
      </c>
      <c r="X13" s="15">
        <v>146.5</v>
      </c>
      <c r="Y13" s="15">
        <v>106.75</v>
      </c>
      <c r="Z13" s="19">
        <f t="shared" si="0"/>
        <v>2827</v>
      </c>
    </row>
    <row r="14" spans="1:26" s="16" customFormat="1" ht="13.5" thickBot="1">
      <c r="A14" s="14">
        <v>42685</v>
      </c>
      <c r="B14" s="15">
        <v>87.25</v>
      </c>
      <c r="C14" s="15">
        <v>74.75</v>
      </c>
      <c r="D14" s="15">
        <v>65.5</v>
      </c>
      <c r="E14" s="15">
        <v>61.75</v>
      </c>
      <c r="F14" s="15">
        <v>55</v>
      </c>
      <c r="G14" s="15">
        <v>55.5</v>
      </c>
      <c r="H14" s="15">
        <v>60.5</v>
      </c>
      <c r="I14" s="15">
        <v>84.75</v>
      </c>
      <c r="J14" s="15">
        <v>98.5</v>
      </c>
      <c r="K14" s="15">
        <v>113.5</v>
      </c>
      <c r="L14" s="15">
        <v>144.5</v>
      </c>
      <c r="M14" s="15">
        <v>146.5</v>
      </c>
      <c r="N14" s="15">
        <v>147</v>
      </c>
      <c r="O14" s="15">
        <v>146.25</v>
      </c>
      <c r="P14" s="15">
        <v>151.25</v>
      </c>
      <c r="Q14" s="15">
        <v>146.5</v>
      </c>
      <c r="R14" s="15">
        <v>143.5</v>
      </c>
      <c r="S14" s="15">
        <v>152</v>
      </c>
      <c r="T14" s="15">
        <v>173.25</v>
      </c>
      <c r="U14" s="15">
        <v>183</v>
      </c>
      <c r="V14" s="15">
        <v>171.25</v>
      </c>
      <c r="W14" s="15">
        <v>166</v>
      </c>
      <c r="X14" s="15">
        <v>148.5</v>
      </c>
      <c r="Y14" s="15">
        <v>120</v>
      </c>
      <c r="Z14" s="19">
        <f t="shared" si="0"/>
        <v>2896.5</v>
      </c>
    </row>
    <row r="15" spans="1:26" s="16" customFormat="1" ht="13.5" thickBot="1">
      <c r="A15" s="14">
        <v>42686</v>
      </c>
      <c r="B15" s="15">
        <v>92.75</v>
      </c>
      <c r="C15" s="15">
        <v>69.5</v>
      </c>
      <c r="D15" s="15">
        <v>53.75</v>
      </c>
      <c r="E15" s="15">
        <v>55.75</v>
      </c>
      <c r="F15" s="15">
        <v>50.25</v>
      </c>
      <c r="G15" s="15">
        <v>52</v>
      </c>
      <c r="H15" s="15">
        <v>60.75</v>
      </c>
      <c r="I15" s="15">
        <v>84.75</v>
      </c>
      <c r="J15" s="15">
        <v>86</v>
      </c>
      <c r="K15" s="15">
        <v>108.25</v>
      </c>
      <c r="L15" s="15">
        <v>125.25</v>
      </c>
      <c r="M15" s="15">
        <v>137.75</v>
      </c>
      <c r="N15" s="15">
        <v>143.75</v>
      </c>
      <c r="O15" s="15">
        <v>134</v>
      </c>
      <c r="P15" s="15">
        <v>135.75</v>
      </c>
      <c r="Q15" s="15">
        <v>149</v>
      </c>
      <c r="R15" s="15">
        <v>161.5</v>
      </c>
      <c r="S15" s="15">
        <v>167.75</v>
      </c>
      <c r="T15" s="15">
        <v>176</v>
      </c>
      <c r="U15" s="15">
        <v>168.75</v>
      </c>
      <c r="V15" s="15">
        <v>162</v>
      </c>
      <c r="W15" s="15">
        <v>157.5</v>
      </c>
      <c r="X15" s="15">
        <v>140.75</v>
      </c>
      <c r="Y15" s="15">
        <v>114.25</v>
      </c>
      <c r="Z15" s="19">
        <f t="shared" si="0"/>
        <v>2787.75</v>
      </c>
    </row>
    <row r="16" spans="1:26" s="16" customFormat="1" ht="13.5" thickBot="1">
      <c r="A16" s="14">
        <v>42687</v>
      </c>
      <c r="B16" s="15">
        <v>87.75</v>
      </c>
      <c r="C16" s="15">
        <v>68</v>
      </c>
      <c r="D16" s="15">
        <v>60</v>
      </c>
      <c r="E16" s="15">
        <v>56.5</v>
      </c>
      <c r="F16" s="15">
        <v>52.25</v>
      </c>
      <c r="G16" s="15">
        <v>51.25</v>
      </c>
      <c r="H16" s="15">
        <v>63.75</v>
      </c>
      <c r="I16" s="15">
        <v>85.5</v>
      </c>
      <c r="J16" s="15">
        <v>82.75</v>
      </c>
      <c r="K16" s="15">
        <v>87.5</v>
      </c>
      <c r="L16" s="15">
        <v>93.5</v>
      </c>
      <c r="M16" s="15">
        <v>107</v>
      </c>
      <c r="N16" s="15">
        <v>120.25</v>
      </c>
      <c r="O16" s="15">
        <v>124.75</v>
      </c>
      <c r="P16" s="15">
        <v>134.5</v>
      </c>
      <c r="Q16" s="15">
        <v>136.25</v>
      </c>
      <c r="R16" s="15">
        <v>124.75</v>
      </c>
      <c r="S16" s="15">
        <v>125.75</v>
      </c>
      <c r="T16" s="15">
        <v>131.75</v>
      </c>
      <c r="U16" s="15">
        <v>134</v>
      </c>
      <c r="V16" s="15">
        <v>126.5</v>
      </c>
      <c r="W16" s="15">
        <v>117</v>
      </c>
      <c r="X16" s="15">
        <v>105.25</v>
      </c>
      <c r="Y16" s="15">
        <v>88.75</v>
      </c>
      <c r="Z16" s="19">
        <f t="shared" si="0"/>
        <v>2365.25</v>
      </c>
    </row>
    <row r="17" spans="1:26" s="16" customFormat="1" ht="13.5" thickBot="1">
      <c r="A17" s="14">
        <v>42688</v>
      </c>
      <c r="B17" s="15">
        <v>55.75</v>
      </c>
      <c r="C17" s="15">
        <v>48.75</v>
      </c>
      <c r="D17" s="15">
        <v>48.5</v>
      </c>
      <c r="E17" s="15">
        <v>48.25</v>
      </c>
      <c r="F17" s="15">
        <v>48</v>
      </c>
      <c r="G17" s="15">
        <v>50</v>
      </c>
      <c r="H17" s="15">
        <v>62</v>
      </c>
      <c r="I17" s="15">
        <v>87.5</v>
      </c>
      <c r="J17" s="15">
        <v>93.5</v>
      </c>
      <c r="K17" s="15">
        <v>116.75</v>
      </c>
      <c r="L17" s="15">
        <v>133.75</v>
      </c>
      <c r="M17" s="15">
        <v>141</v>
      </c>
      <c r="N17" s="15">
        <v>132.25</v>
      </c>
      <c r="O17" s="15">
        <v>132.25</v>
      </c>
      <c r="P17" s="15">
        <v>129.5</v>
      </c>
      <c r="Q17" s="15">
        <v>134.5</v>
      </c>
      <c r="R17" s="15">
        <v>144.75</v>
      </c>
      <c r="S17" s="15">
        <v>147.5</v>
      </c>
      <c r="T17" s="15">
        <v>153</v>
      </c>
      <c r="U17" s="15">
        <v>155.75</v>
      </c>
      <c r="V17" s="15">
        <v>136.25</v>
      </c>
      <c r="W17" s="15">
        <v>137.25</v>
      </c>
      <c r="X17" s="15">
        <v>128.75</v>
      </c>
      <c r="Y17" s="15">
        <v>109.75</v>
      </c>
      <c r="Z17" s="19">
        <f t="shared" si="0"/>
        <v>2575.25</v>
      </c>
    </row>
    <row r="18" spans="1:26" s="16" customFormat="1" ht="13.5" thickBot="1">
      <c r="A18" s="14">
        <v>42689</v>
      </c>
      <c r="B18" s="15">
        <v>86</v>
      </c>
      <c r="C18" s="15">
        <v>70.25</v>
      </c>
      <c r="D18" s="15">
        <v>68.25</v>
      </c>
      <c r="E18" s="15">
        <v>68</v>
      </c>
      <c r="F18" s="15">
        <v>61.75</v>
      </c>
      <c r="G18" s="15">
        <v>58.25</v>
      </c>
      <c r="H18" s="15">
        <v>71.5</v>
      </c>
      <c r="I18" s="15">
        <v>86.5</v>
      </c>
      <c r="J18" s="15">
        <v>94</v>
      </c>
      <c r="K18" s="15">
        <v>152.25</v>
      </c>
      <c r="L18" s="15">
        <v>146.25</v>
      </c>
      <c r="M18" s="15">
        <v>156.25</v>
      </c>
      <c r="N18" s="15">
        <v>144.75</v>
      </c>
      <c r="O18" s="15">
        <v>146.75</v>
      </c>
      <c r="P18" s="15">
        <v>144.75</v>
      </c>
      <c r="Q18" s="15">
        <v>138</v>
      </c>
      <c r="R18" s="15">
        <v>132.25</v>
      </c>
      <c r="S18" s="15">
        <v>137.25</v>
      </c>
      <c r="T18" s="15">
        <v>151</v>
      </c>
      <c r="U18" s="15">
        <v>174.25</v>
      </c>
      <c r="V18" s="15">
        <v>183.25</v>
      </c>
      <c r="W18" s="15">
        <v>168.5</v>
      </c>
      <c r="X18" s="15">
        <v>144</v>
      </c>
      <c r="Y18" s="15">
        <v>112.25</v>
      </c>
      <c r="Z18" s="19">
        <f t="shared" si="0"/>
        <v>2896.25</v>
      </c>
    </row>
    <row r="19" spans="1:26" s="16" customFormat="1" ht="13.5" thickBot="1">
      <c r="A19" s="14">
        <v>42690</v>
      </c>
      <c r="B19" s="15">
        <v>92</v>
      </c>
      <c r="C19" s="15">
        <v>77.5</v>
      </c>
      <c r="D19" s="15">
        <v>67.5</v>
      </c>
      <c r="E19" s="15">
        <v>62.5</v>
      </c>
      <c r="F19" s="15">
        <v>60</v>
      </c>
      <c r="G19" s="15">
        <v>52.5</v>
      </c>
      <c r="H19" s="15">
        <v>62.75</v>
      </c>
      <c r="I19" s="15">
        <v>82</v>
      </c>
      <c r="J19" s="15">
        <v>88.75</v>
      </c>
      <c r="K19" s="15">
        <v>106.75</v>
      </c>
      <c r="L19" s="15">
        <v>161.5</v>
      </c>
      <c r="M19" s="15">
        <v>172.75</v>
      </c>
      <c r="N19" s="15">
        <v>158.75</v>
      </c>
      <c r="O19" s="15">
        <v>155.5</v>
      </c>
      <c r="P19" s="15">
        <v>140.5</v>
      </c>
      <c r="Q19" s="15">
        <v>144.25</v>
      </c>
      <c r="R19" s="15">
        <v>134</v>
      </c>
      <c r="S19" s="15">
        <v>130.5</v>
      </c>
      <c r="T19" s="15">
        <v>162.25</v>
      </c>
      <c r="U19" s="15">
        <v>156</v>
      </c>
      <c r="V19" s="15">
        <v>159.25</v>
      </c>
      <c r="W19" s="15">
        <v>159.25</v>
      </c>
      <c r="X19" s="15">
        <v>147</v>
      </c>
      <c r="Y19" s="15">
        <v>112</v>
      </c>
      <c r="Z19" s="19">
        <f t="shared" si="0"/>
        <v>2845.75</v>
      </c>
    </row>
    <row r="20" spans="1:26" s="16" customFormat="1" ht="13.5" thickBot="1">
      <c r="A20" s="14">
        <v>42691</v>
      </c>
      <c r="B20" s="15">
        <v>99.75</v>
      </c>
      <c r="C20" s="15">
        <v>83</v>
      </c>
      <c r="D20" s="15">
        <v>66.5</v>
      </c>
      <c r="E20" s="15">
        <v>64.25</v>
      </c>
      <c r="F20" s="15">
        <v>58.75</v>
      </c>
      <c r="G20" s="15">
        <v>56.75</v>
      </c>
      <c r="H20" s="15">
        <v>62.5</v>
      </c>
      <c r="I20" s="15">
        <v>77.75</v>
      </c>
      <c r="J20" s="15">
        <v>79.5</v>
      </c>
      <c r="K20" s="15">
        <v>95.25</v>
      </c>
      <c r="L20" s="15">
        <v>115.75</v>
      </c>
      <c r="M20" s="15">
        <v>119.5</v>
      </c>
      <c r="N20" s="15">
        <v>125.5</v>
      </c>
      <c r="O20" s="15">
        <v>127</v>
      </c>
      <c r="P20" s="15">
        <v>130</v>
      </c>
      <c r="Q20" s="15">
        <v>127.25</v>
      </c>
      <c r="R20" s="15">
        <v>128.5</v>
      </c>
      <c r="S20" s="15">
        <v>127.5</v>
      </c>
      <c r="T20" s="15">
        <v>134.75</v>
      </c>
      <c r="U20" s="15">
        <v>145.75</v>
      </c>
      <c r="V20" s="15">
        <v>136.5</v>
      </c>
      <c r="W20" s="15">
        <v>131.5</v>
      </c>
      <c r="X20" s="15">
        <v>113.5</v>
      </c>
      <c r="Y20" s="15">
        <v>103.25</v>
      </c>
      <c r="Z20" s="19">
        <f t="shared" si="0"/>
        <v>2510.25</v>
      </c>
    </row>
    <row r="21" spans="1:26" s="16" customFormat="1" ht="13.5" thickBot="1">
      <c r="A21" s="14">
        <v>42692</v>
      </c>
      <c r="B21" s="15">
        <v>91.5</v>
      </c>
      <c r="C21" s="15">
        <v>65.5</v>
      </c>
      <c r="D21" s="15">
        <v>63.75</v>
      </c>
      <c r="E21" s="15">
        <v>66.75</v>
      </c>
      <c r="F21" s="15">
        <v>53.5</v>
      </c>
      <c r="G21" s="15">
        <v>53.75</v>
      </c>
      <c r="H21" s="15">
        <v>59.25</v>
      </c>
      <c r="I21" s="15">
        <v>78</v>
      </c>
      <c r="J21" s="15">
        <v>80.5</v>
      </c>
      <c r="K21" s="15">
        <v>97.25</v>
      </c>
      <c r="L21" s="15">
        <v>127.75</v>
      </c>
      <c r="M21" s="15">
        <v>140.5</v>
      </c>
      <c r="N21" s="15">
        <v>139.75</v>
      </c>
      <c r="O21" s="15">
        <v>137.25</v>
      </c>
      <c r="P21" s="15">
        <v>142.5</v>
      </c>
      <c r="Q21" s="15">
        <v>144.25</v>
      </c>
      <c r="R21" s="15">
        <v>135.75</v>
      </c>
      <c r="S21" s="15">
        <v>122.75</v>
      </c>
      <c r="T21" s="15">
        <v>150.25</v>
      </c>
      <c r="U21" s="15">
        <v>153</v>
      </c>
      <c r="V21" s="15">
        <v>140</v>
      </c>
      <c r="W21" s="15">
        <v>127.5</v>
      </c>
      <c r="X21" s="15">
        <v>110.25</v>
      </c>
      <c r="Y21" s="15">
        <v>110</v>
      </c>
      <c r="Z21" s="19">
        <f t="shared" si="0"/>
        <v>2591.25</v>
      </c>
    </row>
    <row r="22" spans="1:26" s="16" customFormat="1" ht="13.5" thickBot="1">
      <c r="A22" s="14">
        <v>42693</v>
      </c>
      <c r="B22" s="15">
        <v>94.75</v>
      </c>
      <c r="C22" s="15">
        <v>70.25</v>
      </c>
      <c r="D22" s="15">
        <v>58.5</v>
      </c>
      <c r="E22" s="15">
        <v>51.75</v>
      </c>
      <c r="F22" s="15">
        <v>46.75</v>
      </c>
      <c r="G22" s="15">
        <v>45.75</v>
      </c>
      <c r="H22" s="15">
        <v>52</v>
      </c>
      <c r="I22" s="15">
        <v>70.5</v>
      </c>
      <c r="J22" s="15">
        <v>71.5</v>
      </c>
      <c r="K22" s="15">
        <v>94</v>
      </c>
      <c r="L22" s="15">
        <v>111</v>
      </c>
      <c r="M22" s="15">
        <v>117.25</v>
      </c>
      <c r="N22" s="15">
        <v>122</v>
      </c>
      <c r="O22" s="15">
        <v>128.5</v>
      </c>
      <c r="P22" s="15">
        <v>131.5</v>
      </c>
      <c r="Q22" s="15">
        <v>125</v>
      </c>
      <c r="R22" s="15">
        <v>136.75</v>
      </c>
      <c r="S22" s="15">
        <v>159.5</v>
      </c>
      <c r="T22" s="15">
        <v>169.75</v>
      </c>
      <c r="U22" s="15">
        <v>155.75</v>
      </c>
      <c r="V22" s="15">
        <v>171</v>
      </c>
      <c r="W22" s="15">
        <v>172.25</v>
      </c>
      <c r="X22" s="15">
        <v>173</v>
      </c>
      <c r="Y22" s="15">
        <v>163.25</v>
      </c>
      <c r="Z22" s="19">
        <f t="shared" si="0"/>
        <v>2692.25</v>
      </c>
    </row>
    <row r="23" spans="1:26" s="16" customFormat="1" ht="13.5" thickBot="1">
      <c r="A23" s="14">
        <v>42694</v>
      </c>
      <c r="B23" s="15">
        <v>142.5</v>
      </c>
      <c r="C23" s="15">
        <v>118.75</v>
      </c>
      <c r="D23" s="15">
        <v>84.75</v>
      </c>
      <c r="E23" s="15">
        <v>88</v>
      </c>
      <c r="F23" s="15">
        <v>86</v>
      </c>
      <c r="G23" s="15">
        <v>83.5</v>
      </c>
      <c r="H23" s="15">
        <v>82</v>
      </c>
      <c r="I23" s="15">
        <v>91.5</v>
      </c>
      <c r="J23" s="15">
        <v>90.75</v>
      </c>
      <c r="K23" s="15">
        <v>93.75</v>
      </c>
      <c r="L23" s="15">
        <v>107</v>
      </c>
      <c r="M23" s="15">
        <v>110.75</v>
      </c>
      <c r="N23" s="15">
        <v>147.5</v>
      </c>
      <c r="O23" s="15">
        <v>152</v>
      </c>
      <c r="P23" s="15">
        <v>160.75</v>
      </c>
      <c r="Q23" s="15">
        <v>148.75</v>
      </c>
      <c r="R23" s="15">
        <v>138.75</v>
      </c>
      <c r="S23" s="15">
        <v>134.25</v>
      </c>
      <c r="T23" s="15">
        <v>143.5</v>
      </c>
      <c r="U23" s="15">
        <v>137.75</v>
      </c>
      <c r="V23" s="15">
        <v>144.75</v>
      </c>
      <c r="W23" s="15">
        <v>147</v>
      </c>
      <c r="X23" s="15">
        <v>135.75</v>
      </c>
      <c r="Y23" s="15">
        <v>113.75</v>
      </c>
      <c r="Z23" s="19">
        <f t="shared" si="0"/>
        <v>2883.75</v>
      </c>
    </row>
    <row r="24" spans="1:26" s="16" customFormat="1" ht="13.5" thickBot="1">
      <c r="A24" s="14">
        <v>42695</v>
      </c>
      <c r="B24" s="15">
        <v>82.75</v>
      </c>
      <c r="C24" s="15">
        <v>67.5</v>
      </c>
      <c r="D24" s="15">
        <v>64.5</v>
      </c>
      <c r="E24" s="15">
        <v>57.25</v>
      </c>
      <c r="F24" s="15">
        <v>57.75</v>
      </c>
      <c r="G24" s="15">
        <v>59.25</v>
      </c>
      <c r="H24" s="15">
        <v>67.75</v>
      </c>
      <c r="I24" s="15">
        <v>90.25</v>
      </c>
      <c r="J24" s="15">
        <v>102.25</v>
      </c>
      <c r="K24" s="15">
        <v>104.75</v>
      </c>
      <c r="L24" s="15">
        <v>118.25</v>
      </c>
      <c r="M24" s="15">
        <v>143.75</v>
      </c>
      <c r="N24" s="15">
        <v>128</v>
      </c>
      <c r="O24" s="15">
        <v>130.75</v>
      </c>
      <c r="P24" s="15">
        <v>136.5</v>
      </c>
      <c r="Q24" s="15">
        <v>122.25</v>
      </c>
      <c r="R24" s="15">
        <v>114.5</v>
      </c>
      <c r="S24" s="15">
        <v>112.75</v>
      </c>
      <c r="T24" s="15">
        <v>110</v>
      </c>
      <c r="U24" s="15">
        <v>110.25</v>
      </c>
      <c r="V24" s="15">
        <v>106.75</v>
      </c>
      <c r="W24" s="15">
        <v>98.75</v>
      </c>
      <c r="X24" s="15">
        <v>92.75</v>
      </c>
      <c r="Y24" s="15">
        <v>82.25</v>
      </c>
      <c r="Z24" s="19">
        <f t="shared" si="0"/>
        <v>2361.5</v>
      </c>
    </row>
    <row r="25" spans="1:26" s="16" customFormat="1" ht="13.5" thickBot="1">
      <c r="A25" s="14">
        <v>42696</v>
      </c>
      <c r="B25" s="15">
        <v>72.75</v>
      </c>
      <c r="C25" s="15">
        <v>62.5</v>
      </c>
      <c r="D25" s="15">
        <v>60</v>
      </c>
      <c r="E25" s="15">
        <v>63</v>
      </c>
      <c r="F25" s="15">
        <v>52.5</v>
      </c>
      <c r="G25" s="15">
        <v>53.5</v>
      </c>
      <c r="H25" s="15">
        <v>57.5</v>
      </c>
      <c r="I25" s="15">
        <v>77.75</v>
      </c>
      <c r="J25" s="15">
        <v>90.25</v>
      </c>
      <c r="K25" s="15">
        <v>124.75</v>
      </c>
      <c r="L25" s="15">
        <v>154.75</v>
      </c>
      <c r="M25" s="15">
        <v>178</v>
      </c>
      <c r="N25" s="15">
        <v>164.75</v>
      </c>
      <c r="O25" s="15">
        <v>166</v>
      </c>
      <c r="P25" s="15">
        <v>159.75</v>
      </c>
      <c r="Q25" s="15">
        <v>152.75</v>
      </c>
      <c r="R25" s="15">
        <v>140.75</v>
      </c>
      <c r="S25" s="15">
        <v>145.75</v>
      </c>
      <c r="T25" s="15">
        <v>159</v>
      </c>
      <c r="U25" s="15">
        <v>162.5</v>
      </c>
      <c r="V25" s="15">
        <v>168.25</v>
      </c>
      <c r="W25" s="15">
        <v>168.25</v>
      </c>
      <c r="X25" s="15">
        <v>152.25</v>
      </c>
      <c r="Y25" s="15">
        <v>111.75</v>
      </c>
      <c r="Z25" s="19">
        <f t="shared" si="0"/>
        <v>2899</v>
      </c>
    </row>
    <row r="26" spans="1:26" s="16" customFormat="1" ht="13.5" thickBot="1">
      <c r="A26" s="14">
        <v>42697</v>
      </c>
      <c r="B26" s="15">
        <v>97.25</v>
      </c>
      <c r="C26" s="15">
        <v>78.25</v>
      </c>
      <c r="D26" s="15">
        <v>75.25</v>
      </c>
      <c r="E26" s="15">
        <v>70.25</v>
      </c>
      <c r="F26" s="15">
        <v>72.5</v>
      </c>
      <c r="G26" s="15">
        <v>69</v>
      </c>
      <c r="H26" s="15">
        <v>67.25</v>
      </c>
      <c r="I26" s="15">
        <v>83.75</v>
      </c>
      <c r="J26" s="15">
        <v>93.75</v>
      </c>
      <c r="K26" s="15">
        <v>124</v>
      </c>
      <c r="L26" s="15">
        <v>159.5</v>
      </c>
      <c r="M26" s="15">
        <v>169.25</v>
      </c>
      <c r="N26" s="15">
        <v>165</v>
      </c>
      <c r="O26" s="15">
        <v>159.5</v>
      </c>
      <c r="P26" s="15">
        <v>159.25</v>
      </c>
      <c r="Q26" s="15">
        <v>154.75</v>
      </c>
      <c r="R26" s="15">
        <v>139.5</v>
      </c>
      <c r="S26" s="15">
        <v>130.5</v>
      </c>
      <c r="T26" s="15">
        <v>138.75</v>
      </c>
      <c r="U26" s="15">
        <v>159</v>
      </c>
      <c r="V26" s="15">
        <v>174.75</v>
      </c>
      <c r="W26" s="15">
        <v>158</v>
      </c>
      <c r="X26" s="15">
        <v>144.25</v>
      </c>
      <c r="Y26" s="15">
        <v>115.75</v>
      </c>
      <c r="Z26" s="19">
        <f t="shared" si="0"/>
        <v>2959</v>
      </c>
    </row>
    <row r="27" spans="1:26" s="16" customFormat="1" ht="13.5" thickBot="1">
      <c r="A27" s="14">
        <v>42698</v>
      </c>
      <c r="B27" s="15">
        <v>101.25</v>
      </c>
      <c r="C27" s="15">
        <v>94.5</v>
      </c>
      <c r="D27" s="15">
        <v>71.25</v>
      </c>
      <c r="E27" s="15">
        <v>60</v>
      </c>
      <c r="F27" s="15">
        <v>58.5</v>
      </c>
      <c r="G27" s="15">
        <v>59.5</v>
      </c>
      <c r="H27" s="15">
        <v>67.25</v>
      </c>
      <c r="I27" s="15">
        <v>82.75</v>
      </c>
      <c r="J27" s="15">
        <v>90.25</v>
      </c>
      <c r="K27" s="15">
        <v>130</v>
      </c>
      <c r="L27" s="15">
        <v>167</v>
      </c>
      <c r="M27" s="15">
        <v>176.5</v>
      </c>
      <c r="N27" s="15">
        <v>173.25</v>
      </c>
      <c r="O27" s="15">
        <v>168</v>
      </c>
      <c r="P27" s="15">
        <v>164.25</v>
      </c>
      <c r="Q27" s="15">
        <v>146.75</v>
      </c>
      <c r="R27" s="15">
        <v>149.75</v>
      </c>
      <c r="S27" s="15">
        <v>134.75</v>
      </c>
      <c r="T27" s="15">
        <v>156</v>
      </c>
      <c r="U27" s="15">
        <v>166.25</v>
      </c>
      <c r="V27" s="15">
        <v>160.5</v>
      </c>
      <c r="W27" s="15">
        <v>154.5</v>
      </c>
      <c r="X27" s="15">
        <v>118</v>
      </c>
      <c r="Y27" s="15">
        <v>104</v>
      </c>
      <c r="Z27" s="19">
        <f t="shared" si="0"/>
        <v>2954.75</v>
      </c>
    </row>
    <row r="28" spans="1:26" s="16" customFormat="1" ht="13.5" thickBot="1">
      <c r="A28" s="14">
        <v>42699</v>
      </c>
      <c r="B28" s="15">
        <v>95.25</v>
      </c>
      <c r="C28" s="15">
        <v>80.75</v>
      </c>
      <c r="D28" s="15">
        <v>72.25</v>
      </c>
      <c r="E28" s="15">
        <v>66.25</v>
      </c>
      <c r="F28" s="15">
        <v>61.5</v>
      </c>
      <c r="G28" s="15">
        <v>57.25</v>
      </c>
      <c r="H28" s="15">
        <v>65.5</v>
      </c>
      <c r="I28" s="15">
        <v>87.25</v>
      </c>
      <c r="J28" s="15">
        <v>91.5</v>
      </c>
      <c r="K28" s="15">
        <v>127.75</v>
      </c>
      <c r="L28" s="15">
        <v>167.25</v>
      </c>
      <c r="M28" s="15">
        <v>188</v>
      </c>
      <c r="N28" s="15">
        <v>180.5</v>
      </c>
      <c r="O28" s="15">
        <v>173.5</v>
      </c>
      <c r="P28" s="15">
        <v>163.25</v>
      </c>
      <c r="Q28" s="15">
        <v>150</v>
      </c>
      <c r="R28" s="15">
        <v>146.25</v>
      </c>
      <c r="S28" s="15">
        <v>136.25</v>
      </c>
      <c r="T28" s="15">
        <v>153.25</v>
      </c>
      <c r="U28" s="15">
        <v>169.5</v>
      </c>
      <c r="V28" s="15">
        <v>176.25</v>
      </c>
      <c r="W28" s="15">
        <v>175</v>
      </c>
      <c r="X28" s="15">
        <v>145.25</v>
      </c>
      <c r="Y28" s="15">
        <v>108.25</v>
      </c>
      <c r="Z28" s="19">
        <f t="shared" si="0"/>
        <v>3037.75</v>
      </c>
    </row>
    <row r="29" spans="1:26" s="16" customFormat="1" ht="13.5" thickBot="1">
      <c r="A29" s="14">
        <v>42700</v>
      </c>
      <c r="B29" s="15">
        <v>89.25</v>
      </c>
      <c r="C29" s="15">
        <v>77.25</v>
      </c>
      <c r="D29" s="15">
        <v>55.75</v>
      </c>
      <c r="E29" s="15">
        <v>47.75</v>
      </c>
      <c r="F29" s="15">
        <v>46.75</v>
      </c>
      <c r="G29" s="15">
        <v>47.5</v>
      </c>
      <c r="H29" s="15">
        <v>59.25</v>
      </c>
      <c r="I29" s="15">
        <v>83</v>
      </c>
      <c r="J29" s="15">
        <v>80.25</v>
      </c>
      <c r="K29" s="15">
        <v>84.25</v>
      </c>
      <c r="L29" s="15">
        <v>83.25</v>
      </c>
      <c r="M29" s="15">
        <v>107.5</v>
      </c>
      <c r="N29" s="15">
        <v>121.25</v>
      </c>
      <c r="O29" s="15">
        <v>121.75</v>
      </c>
      <c r="P29" s="15">
        <v>128.75</v>
      </c>
      <c r="Q29" s="15">
        <v>132.25</v>
      </c>
      <c r="R29" s="15">
        <v>129</v>
      </c>
      <c r="S29" s="15">
        <v>159.5</v>
      </c>
      <c r="T29" s="15">
        <v>189.5</v>
      </c>
      <c r="U29" s="15">
        <v>174</v>
      </c>
      <c r="V29" s="15">
        <v>160</v>
      </c>
      <c r="W29" s="15">
        <v>163</v>
      </c>
      <c r="X29" s="15">
        <v>149.25</v>
      </c>
      <c r="Y29" s="15">
        <v>141.25</v>
      </c>
      <c r="Z29" s="19">
        <f t="shared" si="0"/>
        <v>2631.25</v>
      </c>
    </row>
    <row r="30" spans="1:26" s="16" customFormat="1" ht="13.5" thickBot="1">
      <c r="A30" s="14">
        <v>42701</v>
      </c>
      <c r="B30" s="15">
        <v>100.5</v>
      </c>
      <c r="C30" s="15">
        <v>82</v>
      </c>
      <c r="D30" s="15">
        <v>75</v>
      </c>
      <c r="E30" s="15">
        <v>72.5</v>
      </c>
      <c r="F30" s="15">
        <v>55.75</v>
      </c>
      <c r="G30" s="15">
        <v>50.5</v>
      </c>
      <c r="H30" s="15">
        <v>59</v>
      </c>
      <c r="I30" s="15">
        <v>80.75</v>
      </c>
      <c r="J30" s="15">
        <v>84.25</v>
      </c>
      <c r="K30" s="15">
        <v>83</v>
      </c>
      <c r="L30" s="15">
        <v>85.5</v>
      </c>
      <c r="M30" s="15">
        <v>93.75</v>
      </c>
      <c r="N30" s="15">
        <v>97.75</v>
      </c>
      <c r="O30" s="15">
        <v>97.75</v>
      </c>
      <c r="P30" s="15">
        <v>95.75</v>
      </c>
      <c r="Q30" s="15">
        <v>111.75</v>
      </c>
      <c r="R30" s="15">
        <v>115.5</v>
      </c>
      <c r="S30" s="15">
        <v>125.5</v>
      </c>
      <c r="T30" s="15">
        <v>159.75</v>
      </c>
      <c r="U30" s="15">
        <v>176.75</v>
      </c>
      <c r="V30" s="15">
        <v>173.25</v>
      </c>
      <c r="W30" s="15">
        <v>161</v>
      </c>
      <c r="X30" s="15">
        <v>141.25</v>
      </c>
      <c r="Y30" s="15">
        <v>109.25</v>
      </c>
      <c r="Z30" s="19">
        <f t="shared" si="0"/>
        <v>2487.75</v>
      </c>
    </row>
    <row r="31" spans="1:26" s="16" customFormat="1" ht="13.5" thickBot="1">
      <c r="A31" s="14">
        <v>42702</v>
      </c>
      <c r="B31" s="15">
        <v>68.5</v>
      </c>
      <c r="C31" s="15">
        <v>53</v>
      </c>
      <c r="D31" s="15">
        <v>50.5</v>
      </c>
      <c r="E31" s="15">
        <v>52</v>
      </c>
      <c r="F31" s="15">
        <v>52</v>
      </c>
      <c r="G31" s="15">
        <v>59</v>
      </c>
      <c r="H31" s="15">
        <v>86</v>
      </c>
      <c r="I31" s="15">
        <v>101.5</v>
      </c>
      <c r="J31" s="15">
        <v>96.25</v>
      </c>
      <c r="K31" s="15">
        <v>105</v>
      </c>
      <c r="L31" s="15">
        <v>123</v>
      </c>
      <c r="M31" s="15">
        <v>137</v>
      </c>
      <c r="N31" s="15">
        <v>125.5</v>
      </c>
      <c r="O31" s="15">
        <v>129.25</v>
      </c>
      <c r="P31" s="15">
        <v>150.75</v>
      </c>
      <c r="Q31" s="15">
        <v>150.25</v>
      </c>
      <c r="R31" s="15">
        <v>155.75</v>
      </c>
      <c r="S31" s="15">
        <v>155.5</v>
      </c>
      <c r="T31" s="15">
        <v>155</v>
      </c>
      <c r="U31" s="15">
        <v>147</v>
      </c>
      <c r="V31" s="15">
        <v>155.25</v>
      </c>
      <c r="W31" s="15">
        <v>156.25</v>
      </c>
      <c r="X31" s="15">
        <v>131.75</v>
      </c>
      <c r="Y31" s="15">
        <v>103.25</v>
      </c>
      <c r="Z31" s="19">
        <f t="shared" si="0"/>
        <v>2699.25</v>
      </c>
    </row>
    <row r="32" spans="1:26" s="16" customFormat="1" ht="13.5" thickBot="1">
      <c r="A32" s="14">
        <v>42703</v>
      </c>
      <c r="B32" s="15">
        <v>89</v>
      </c>
      <c r="C32" s="15">
        <v>73.5</v>
      </c>
      <c r="D32" s="15">
        <v>71</v>
      </c>
      <c r="E32" s="15">
        <v>65.5</v>
      </c>
      <c r="F32" s="15">
        <v>57.75</v>
      </c>
      <c r="G32" s="15">
        <v>58.5</v>
      </c>
      <c r="H32" s="15">
        <v>68.25</v>
      </c>
      <c r="I32" s="15">
        <v>87.75</v>
      </c>
      <c r="J32" s="15">
        <v>96.5</v>
      </c>
      <c r="K32" s="15">
        <v>151.25</v>
      </c>
      <c r="L32" s="15">
        <v>152.25</v>
      </c>
      <c r="M32" s="15">
        <v>160.5</v>
      </c>
      <c r="N32" s="15">
        <v>152.25</v>
      </c>
      <c r="O32" s="15">
        <v>150</v>
      </c>
      <c r="P32" s="15">
        <v>144.25</v>
      </c>
      <c r="Q32" s="15">
        <v>139.25</v>
      </c>
      <c r="R32" s="15">
        <v>147.25</v>
      </c>
      <c r="S32" s="15">
        <v>145.5</v>
      </c>
      <c r="T32" s="15">
        <v>171</v>
      </c>
      <c r="U32" s="15">
        <v>172.25</v>
      </c>
      <c r="V32" s="15">
        <v>168.25</v>
      </c>
      <c r="W32" s="15">
        <v>166.75</v>
      </c>
      <c r="X32" s="15">
        <v>146.25</v>
      </c>
      <c r="Y32" s="15">
        <v>112.75</v>
      </c>
      <c r="Z32" s="19">
        <f t="shared" si="0"/>
        <v>2947.5</v>
      </c>
    </row>
    <row r="33" spans="1:26" s="16" customFormat="1" ht="13.5" thickBot="1">
      <c r="A33" s="14">
        <v>42704</v>
      </c>
      <c r="B33" s="15">
        <v>83.5</v>
      </c>
      <c r="C33" s="15">
        <v>66</v>
      </c>
      <c r="D33" s="15">
        <v>60.25</v>
      </c>
      <c r="E33" s="15">
        <v>59</v>
      </c>
      <c r="F33" s="15">
        <v>54.5</v>
      </c>
      <c r="G33" s="15">
        <v>54</v>
      </c>
      <c r="H33" s="15">
        <v>69.75</v>
      </c>
      <c r="I33" s="15">
        <v>85.5</v>
      </c>
      <c r="J33" s="15">
        <v>98.75</v>
      </c>
      <c r="K33" s="15">
        <v>138.5</v>
      </c>
      <c r="L33" s="15">
        <v>156.25</v>
      </c>
      <c r="M33" s="15">
        <v>175</v>
      </c>
      <c r="N33" s="15">
        <v>165.5</v>
      </c>
      <c r="O33" s="15">
        <v>161</v>
      </c>
      <c r="P33" s="15">
        <v>161.75</v>
      </c>
      <c r="Q33" s="15">
        <v>159.5</v>
      </c>
      <c r="R33" s="15">
        <v>156.75</v>
      </c>
      <c r="S33" s="15">
        <v>160.75</v>
      </c>
      <c r="T33" s="15">
        <v>162.25</v>
      </c>
      <c r="U33" s="15">
        <v>157.5</v>
      </c>
      <c r="V33" s="15">
        <v>156.5</v>
      </c>
      <c r="W33" s="15">
        <v>153.5</v>
      </c>
      <c r="X33" s="15">
        <v>115.75</v>
      </c>
      <c r="Y33" s="15">
        <v>87</v>
      </c>
      <c r="Z33" s="19">
        <f t="shared" si="0"/>
        <v>2898.75</v>
      </c>
    </row>
    <row r="34" ht="15" thickBot="1" thickTop="1">
      <c r="Z34" s="22">
        <f>SUM(Z3:Z33)/1000</f>
        <v>80.78025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9" zoomScaleNormal="79" zoomScalePageLayoutView="0" workbookViewId="0" topLeftCell="A1">
      <selection activeCell="A3" sqref="A3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20.7109375" style="0" customWidth="1"/>
  </cols>
  <sheetData>
    <row r="1" spans="1:10" ht="16.5" thickBot="1" thickTop="1">
      <c r="A1" s="5" t="s">
        <v>0</v>
      </c>
      <c r="B1" s="3"/>
      <c r="C1" s="3"/>
      <c r="D1" s="3"/>
      <c r="E1" s="3"/>
      <c r="F1" s="4"/>
      <c r="G1" s="11" t="s">
        <v>8</v>
      </c>
      <c r="H1" s="7">
        <f>'leden 16'!H1</f>
        <v>2016</v>
      </c>
      <c r="J1" s="20" t="str">
        <f>'leden 16'!J1</f>
        <v>EAN 859182400800895337 (Nové divadlo)</v>
      </c>
    </row>
    <row r="2" ht="13.5" thickBot="1"/>
    <row r="3" spans="1:26" s="10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12</v>
      </c>
    </row>
    <row r="4" spans="1:26" s="16" customFormat="1" ht="13.5" thickBot="1">
      <c r="A4" s="14">
        <v>42705</v>
      </c>
      <c r="B4" s="15">
        <v>64.25</v>
      </c>
      <c r="C4" s="15">
        <v>56</v>
      </c>
      <c r="D4" s="15">
        <v>59.5</v>
      </c>
      <c r="E4" s="15">
        <v>53.25</v>
      </c>
      <c r="F4" s="15">
        <v>53</v>
      </c>
      <c r="G4" s="15">
        <v>52.25</v>
      </c>
      <c r="H4" s="15">
        <v>63.75</v>
      </c>
      <c r="I4" s="15">
        <v>87.75</v>
      </c>
      <c r="J4" s="15">
        <v>99</v>
      </c>
      <c r="K4" s="15">
        <v>125.75</v>
      </c>
      <c r="L4" s="15">
        <v>164</v>
      </c>
      <c r="M4" s="15">
        <v>166.25</v>
      </c>
      <c r="N4" s="15">
        <v>174</v>
      </c>
      <c r="O4" s="15">
        <v>164.5</v>
      </c>
      <c r="P4" s="15">
        <v>160.25</v>
      </c>
      <c r="Q4" s="15">
        <v>146</v>
      </c>
      <c r="R4" s="15">
        <v>133.5</v>
      </c>
      <c r="S4" s="15">
        <v>132.25</v>
      </c>
      <c r="T4" s="15">
        <v>150.75</v>
      </c>
      <c r="U4" s="15">
        <v>175.75</v>
      </c>
      <c r="V4" s="15">
        <v>198.5</v>
      </c>
      <c r="W4" s="15">
        <v>172.75</v>
      </c>
      <c r="X4" s="15">
        <v>153.5</v>
      </c>
      <c r="Y4" s="15">
        <v>113</v>
      </c>
      <c r="Z4" s="19">
        <f>SUM(B4:Y4)</f>
        <v>2919.5</v>
      </c>
    </row>
    <row r="5" spans="1:26" s="16" customFormat="1" ht="13.5" thickBot="1">
      <c r="A5" s="14">
        <v>42706</v>
      </c>
      <c r="B5" s="15">
        <v>81</v>
      </c>
      <c r="C5" s="15">
        <v>69.75</v>
      </c>
      <c r="D5" s="15">
        <v>62.75</v>
      </c>
      <c r="E5" s="15">
        <v>59.75</v>
      </c>
      <c r="F5" s="15">
        <v>56.75</v>
      </c>
      <c r="G5" s="15">
        <v>55</v>
      </c>
      <c r="H5" s="15">
        <v>64.25</v>
      </c>
      <c r="I5" s="15">
        <v>87</v>
      </c>
      <c r="J5" s="15">
        <v>98</v>
      </c>
      <c r="K5" s="15">
        <v>127</v>
      </c>
      <c r="L5" s="15">
        <v>152.5</v>
      </c>
      <c r="M5" s="15">
        <v>157.25</v>
      </c>
      <c r="N5" s="15">
        <v>153.25</v>
      </c>
      <c r="O5" s="15">
        <v>150.75</v>
      </c>
      <c r="P5" s="15">
        <v>153.25</v>
      </c>
      <c r="Q5" s="15">
        <v>145.75</v>
      </c>
      <c r="R5" s="15">
        <v>140.25</v>
      </c>
      <c r="S5" s="15">
        <v>142</v>
      </c>
      <c r="T5" s="15">
        <v>158.75</v>
      </c>
      <c r="U5" s="15">
        <v>149.5</v>
      </c>
      <c r="V5" s="15">
        <v>146.25</v>
      </c>
      <c r="W5" s="15">
        <v>147.25</v>
      </c>
      <c r="X5" s="15">
        <v>105.75</v>
      </c>
      <c r="Y5" s="15">
        <v>90.25</v>
      </c>
      <c r="Z5" s="19">
        <f aca="true" t="shared" si="0" ref="Z5:Z34">SUM(B5:Y5)</f>
        <v>2754</v>
      </c>
    </row>
    <row r="6" spans="1:26" s="16" customFormat="1" ht="13.5" thickBot="1">
      <c r="A6" s="14">
        <v>42707</v>
      </c>
      <c r="B6" s="15">
        <v>85.25</v>
      </c>
      <c r="C6" s="15">
        <v>79.75</v>
      </c>
      <c r="D6" s="15">
        <v>66.5</v>
      </c>
      <c r="E6" s="15">
        <v>56</v>
      </c>
      <c r="F6" s="15">
        <v>52.75</v>
      </c>
      <c r="G6" s="15">
        <v>51.25</v>
      </c>
      <c r="H6" s="15">
        <v>75</v>
      </c>
      <c r="I6" s="15">
        <v>91.5</v>
      </c>
      <c r="J6" s="15">
        <v>87.25</v>
      </c>
      <c r="K6" s="15">
        <v>102</v>
      </c>
      <c r="L6" s="15">
        <v>101.5</v>
      </c>
      <c r="M6" s="15">
        <v>103</v>
      </c>
      <c r="N6" s="15">
        <v>109</v>
      </c>
      <c r="O6" s="15">
        <v>110.75</v>
      </c>
      <c r="P6" s="15">
        <v>118</v>
      </c>
      <c r="Q6" s="15">
        <v>119.75</v>
      </c>
      <c r="R6" s="15">
        <v>126.25</v>
      </c>
      <c r="S6" s="15">
        <v>147.5</v>
      </c>
      <c r="T6" s="15">
        <v>165.5</v>
      </c>
      <c r="U6" s="15">
        <v>168</v>
      </c>
      <c r="V6" s="15">
        <v>148.5</v>
      </c>
      <c r="W6" s="15">
        <v>147.75</v>
      </c>
      <c r="X6" s="15">
        <v>139.25</v>
      </c>
      <c r="Y6" s="15">
        <v>100.75</v>
      </c>
      <c r="Z6" s="19">
        <f t="shared" si="0"/>
        <v>2552.75</v>
      </c>
    </row>
    <row r="7" spans="1:26" s="16" customFormat="1" ht="13.5" thickBot="1">
      <c r="A7" s="14">
        <v>42708</v>
      </c>
      <c r="B7" s="15">
        <v>85</v>
      </c>
      <c r="C7" s="15">
        <v>72.5</v>
      </c>
      <c r="D7" s="15">
        <v>58</v>
      </c>
      <c r="E7" s="15">
        <v>53.75</v>
      </c>
      <c r="F7" s="15">
        <v>48.25</v>
      </c>
      <c r="G7" s="15">
        <v>49</v>
      </c>
      <c r="H7" s="15">
        <v>61</v>
      </c>
      <c r="I7" s="15">
        <v>82.5</v>
      </c>
      <c r="J7" s="15">
        <v>87</v>
      </c>
      <c r="K7" s="15">
        <v>88.75</v>
      </c>
      <c r="L7" s="15">
        <v>84.75</v>
      </c>
      <c r="M7" s="15">
        <v>92.25</v>
      </c>
      <c r="N7" s="15">
        <v>105</v>
      </c>
      <c r="O7" s="15">
        <v>108.25</v>
      </c>
      <c r="P7" s="15">
        <v>118.5</v>
      </c>
      <c r="Q7" s="15">
        <v>119.25</v>
      </c>
      <c r="R7" s="15">
        <v>125</v>
      </c>
      <c r="S7" s="15">
        <v>140</v>
      </c>
      <c r="T7" s="15">
        <v>166.25</v>
      </c>
      <c r="U7" s="15">
        <v>188.25</v>
      </c>
      <c r="V7" s="15">
        <v>174.5</v>
      </c>
      <c r="W7" s="15">
        <v>171</v>
      </c>
      <c r="X7" s="15">
        <v>159</v>
      </c>
      <c r="Y7" s="15">
        <v>102.5</v>
      </c>
      <c r="Z7" s="19">
        <f t="shared" si="0"/>
        <v>2540.25</v>
      </c>
    </row>
    <row r="8" spans="1:26" s="16" customFormat="1" ht="13.5" thickBot="1">
      <c r="A8" s="14">
        <v>42709</v>
      </c>
      <c r="B8" s="15">
        <v>79.5</v>
      </c>
      <c r="C8" s="15">
        <v>66.75</v>
      </c>
      <c r="D8" s="15">
        <v>59</v>
      </c>
      <c r="E8" s="15">
        <v>55.25</v>
      </c>
      <c r="F8" s="15">
        <v>48.75</v>
      </c>
      <c r="G8" s="15">
        <v>51.25</v>
      </c>
      <c r="H8" s="15">
        <v>63.5</v>
      </c>
      <c r="I8" s="15">
        <v>84</v>
      </c>
      <c r="J8" s="15">
        <v>90</v>
      </c>
      <c r="K8" s="15">
        <v>100.25</v>
      </c>
      <c r="L8" s="15">
        <v>113</v>
      </c>
      <c r="M8" s="15">
        <v>118</v>
      </c>
      <c r="N8" s="15">
        <v>113</v>
      </c>
      <c r="O8" s="15">
        <v>116.75</v>
      </c>
      <c r="P8" s="15">
        <v>110.5</v>
      </c>
      <c r="Q8" s="15">
        <v>112.5</v>
      </c>
      <c r="R8" s="15">
        <v>116.25</v>
      </c>
      <c r="S8" s="15">
        <v>117</v>
      </c>
      <c r="T8" s="15">
        <v>110.75</v>
      </c>
      <c r="U8" s="15">
        <v>108.25</v>
      </c>
      <c r="V8" s="15">
        <v>107.75</v>
      </c>
      <c r="W8" s="15">
        <v>102.75</v>
      </c>
      <c r="X8" s="15">
        <v>93.5</v>
      </c>
      <c r="Y8" s="15">
        <v>79.25</v>
      </c>
      <c r="Z8" s="19">
        <f t="shared" si="0"/>
        <v>2217.5</v>
      </c>
    </row>
    <row r="9" spans="1:26" s="16" customFormat="1" ht="13.5" thickBot="1">
      <c r="A9" s="14">
        <v>42710</v>
      </c>
      <c r="B9" s="15">
        <v>66.75</v>
      </c>
      <c r="C9" s="15">
        <v>69.25</v>
      </c>
      <c r="D9" s="15">
        <v>74.5</v>
      </c>
      <c r="E9" s="15">
        <v>58.75</v>
      </c>
      <c r="F9" s="15">
        <v>51.5</v>
      </c>
      <c r="G9" s="15">
        <v>50.25</v>
      </c>
      <c r="H9" s="15">
        <v>59.5</v>
      </c>
      <c r="I9" s="15">
        <v>83.75</v>
      </c>
      <c r="J9" s="15">
        <v>89</v>
      </c>
      <c r="K9" s="15">
        <v>130.75</v>
      </c>
      <c r="L9" s="15">
        <v>121.75</v>
      </c>
      <c r="M9" s="15">
        <v>135</v>
      </c>
      <c r="N9" s="15">
        <v>123.25</v>
      </c>
      <c r="O9" s="15">
        <v>122.25</v>
      </c>
      <c r="P9" s="15">
        <v>121.5</v>
      </c>
      <c r="Q9" s="15">
        <v>131</v>
      </c>
      <c r="R9" s="15">
        <v>134.75</v>
      </c>
      <c r="S9" s="15">
        <v>134.25</v>
      </c>
      <c r="T9" s="15">
        <v>160</v>
      </c>
      <c r="U9" s="15">
        <v>171.75</v>
      </c>
      <c r="V9" s="15">
        <v>177.25</v>
      </c>
      <c r="W9" s="15">
        <v>170.25</v>
      </c>
      <c r="X9" s="15">
        <v>157.75</v>
      </c>
      <c r="Y9" s="15">
        <v>106</v>
      </c>
      <c r="Z9" s="19">
        <f t="shared" si="0"/>
        <v>2700.75</v>
      </c>
    </row>
    <row r="10" spans="1:26" s="16" customFormat="1" ht="13.5" thickBot="1">
      <c r="A10" s="14">
        <v>42711</v>
      </c>
      <c r="B10" s="15">
        <v>77.5</v>
      </c>
      <c r="C10" s="15">
        <v>63.25</v>
      </c>
      <c r="D10" s="15">
        <v>56.25</v>
      </c>
      <c r="E10" s="15">
        <v>52.5</v>
      </c>
      <c r="F10" s="15">
        <v>52.25</v>
      </c>
      <c r="G10" s="15">
        <v>51.25</v>
      </c>
      <c r="H10" s="15">
        <v>66.25</v>
      </c>
      <c r="I10" s="15">
        <v>94.25</v>
      </c>
      <c r="J10" s="15">
        <v>102.5</v>
      </c>
      <c r="K10" s="15">
        <v>121.5</v>
      </c>
      <c r="L10" s="15">
        <v>144.5</v>
      </c>
      <c r="M10" s="15">
        <v>144.25</v>
      </c>
      <c r="N10" s="15">
        <v>145.25</v>
      </c>
      <c r="O10" s="15">
        <v>136</v>
      </c>
      <c r="P10" s="15">
        <v>130.25</v>
      </c>
      <c r="Q10" s="15">
        <v>130.75</v>
      </c>
      <c r="R10" s="15">
        <v>129.75</v>
      </c>
      <c r="S10" s="15">
        <v>132.5</v>
      </c>
      <c r="T10" s="15">
        <v>167.5</v>
      </c>
      <c r="U10" s="15">
        <v>170.5</v>
      </c>
      <c r="V10" s="15">
        <v>168.75</v>
      </c>
      <c r="W10" s="15">
        <v>171.5</v>
      </c>
      <c r="X10" s="15">
        <v>145.5</v>
      </c>
      <c r="Y10" s="15">
        <v>101.25</v>
      </c>
      <c r="Z10" s="19">
        <f t="shared" si="0"/>
        <v>2755.75</v>
      </c>
    </row>
    <row r="11" spans="1:26" s="16" customFormat="1" ht="13.5" thickBot="1">
      <c r="A11" s="14">
        <v>42712</v>
      </c>
      <c r="B11" s="15">
        <v>82.25</v>
      </c>
      <c r="C11" s="15">
        <v>59.75</v>
      </c>
      <c r="D11" s="15">
        <v>57.5</v>
      </c>
      <c r="E11" s="15">
        <v>64</v>
      </c>
      <c r="F11" s="15">
        <v>64.75</v>
      </c>
      <c r="G11" s="15">
        <v>54.25</v>
      </c>
      <c r="H11" s="15">
        <v>65</v>
      </c>
      <c r="I11" s="15">
        <v>85.5</v>
      </c>
      <c r="J11" s="15">
        <v>94.25</v>
      </c>
      <c r="K11" s="15">
        <v>131.75</v>
      </c>
      <c r="L11" s="15">
        <v>163.5</v>
      </c>
      <c r="M11" s="15">
        <v>163.75</v>
      </c>
      <c r="N11" s="15">
        <v>154</v>
      </c>
      <c r="O11" s="15">
        <v>149.25</v>
      </c>
      <c r="P11" s="15">
        <v>136.5</v>
      </c>
      <c r="Q11" s="15">
        <v>133.25</v>
      </c>
      <c r="R11" s="15">
        <v>137.5</v>
      </c>
      <c r="S11" s="15">
        <v>140.5</v>
      </c>
      <c r="T11" s="15">
        <v>157.5</v>
      </c>
      <c r="U11" s="15">
        <v>176.5</v>
      </c>
      <c r="V11" s="15">
        <v>187.25</v>
      </c>
      <c r="W11" s="15">
        <v>173</v>
      </c>
      <c r="X11" s="15">
        <v>150</v>
      </c>
      <c r="Y11" s="15">
        <v>102</v>
      </c>
      <c r="Z11" s="19">
        <f t="shared" si="0"/>
        <v>2883.5</v>
      </c>
    </row>
    <row r="12" spans="1:26" s="16" customFormat="1" ht="13.5" thickBot="1">
      <c r="A12" s="14">
        <v>42713</v>
      </c>
      <c r="B12" s="15">
        <v>79.5</v>
      </c>
      <c r="C12" s="15">
        <v>72.75</v>
      </c>
      <c r="D12" s="15">
        <v>66.25</v>
      </c>
      <c r="E12" s="15">
        <v>54</v>
      </c>
      <c r="F12" s="15">
        <v>49.5</v>
      </c>
      <c r="G12" s="15">
        <v>48.25</v>
      </c>
      <c r="H12" s="15">
        <v>56</v>
      </c>
      <c r="I12" s="15">
        <v>77.25</v>
      </c>
      <c r="J12" s="15">
        <v>95.25</v>
      </c>
      <c r="K12" s="15">
        <v>131</v>
      </c>
      <c r="L12" s="15">
        <v>134</v>
      </c>
      <c r="M12" s="15">
        <v>141.5</v>
      </c>
      <c r="N12" s="15">
        <v>136</v>
      </c>
      <c r="O12" s="15">
        <v>134.75</v>
      </c>
      <c r="P12" s="15">
        <v>140.25</v>
      </c>
      <c r="Q12" s="15">
        <v>143.5</v>
      </c>
      <c r="R12" s="15">
        <v>128.25</v>
      </c>
      <c r="S12" s="15">
        <v>143.25</v>
      </c>
      <c r="T12" s="15">
        <v>165.5</v>
      </c>
      <c r="U12" s="15">
        <v>167</v>
      </c>
      <c r="V12" s="15">
        <v>170.5</v>
      </c>
      <c r="W12" s="15">
        <v>164.75</v>
      </c>
      <c r="X12" s="15">
        <v>145.5</v>
      </c>
      <c r="Y12" s="15">
        <v>127.5</v>
      </c>
      <c r="Z12" s="19">
        <f t="shared" si="0"/>
        <v>2772</v>
      </c>
    </row>
    <row r="13" spans="1:26" s="16" customFormat="1" ht="13.5" thickBot="1">
      <c r="A13" s="14">
        <v>42714</v>
      </c>
      <c r="B13" s="15">
        <v>100</v>
      </c>
      <c r="C13" s="15">
        <v>90.5</v>
      </c>
      <c r="D13" s="15">
        <v>69</v>
      </c>
      <c r="E13" s="15">
        <v>64</v>
      </c>
      <c r="F13" s="15">
        <v>60.5</v>
      </c>
      <c r="G13" s="15">
        <v>58</v>
      </c>
      <c r="H13" s="15">
        <v>55.75</v>
      </c>
      <c r="I13" s="15">
        <v>76.5</v>
      </c>
      <c r="J13" s="15">
        <v>79.75</v>
      </c>
      <c r="K13" s="15">
        <v>88.75</v>
      </c>
      <c r="L13" s="15">
        <v>99.75</v>
      </c>
      <c r="M13" s="15">
        <v>118.5</v>
      </c>
      <c r="N13" s="15">
        <v>126.25</v>
      </c>
      <c r="O13" s="15">
        <v>125</v>
      </c>
      <c r="P13" s="15">
        <v>124.5</v>
      </c>
      <c r="Q13" s="15">
        <v>124.75</v>
      </c>
      <c r="R13" s="15">
        <v>124.75</v>
      </c>
      <c r="S13" s="15">
        <v>152.5</v>
      </c>
      <c r="T13" s="15">
        <v>157</v>
      </c>
      <c r="U13" s="15">
        <v>166.75</v>
      </c>
      <c r="V13" s="15">
        <v>157.5</v>
      </c>
      <c r="W13" s="15">
        <v>155.25</v>
      </c>
      <c r="X13" s="15">
        <v>145.5</v>
      </c>
      <c r="Y13" s="15">
        <v>109.5</v>
      </c>
      <c r="Z13" s="19">
        <f t="shared" si="0"/>
        <v>2630.25</v>
      </c>
    </row>
    <row r="14" spans="1:26" s="16" customFormat="1" ht="13.5" thickBot="1">
      <c r="A14" s="14">
        <v>42715</v>
      </c>
      <c r="B14" s="15">
        <v>84.75</v>
      </c>
      <c r="C14" s="15">
        <v>68.75</v>
      </c>
      <c r="D14" s="15">
        <v>64.5</v>
      </c>
      <c r="E14" s="15">
        <v>54</v>
      </c>
      <c r="F14" s="15">
        <v>49.25</v>
      </c>
      <c r="G14" s="15">
        <v>49.5</v>
      </c>
      <c r="H14" s="15">
        <v>58.75</v>
      </c>
      <c r="I14" s="15">
        <v>77.75</v>
      </c>
      <c r="J14" s="15">
        <v>80.5</v>
      </c>
      <c r="K14" s="15">
        <v>83.5</v>
      </c>
      <c r="L14" s="15">
        <v>83.5</v>
      </c>
      <c r="M14" s="15">
        <v>93</v>
      </c>
      <c r="N14" s="15">
        <v>97.25</v>
      </c>
      <c r="O14" s="15">
        <v>138.25</v>
      </c>
      <c r="P14" s="15">
        <v>149.25</v>
      </c>
      <c r="Q14" s="15">
        <v>153.25</v>
      </c>
      <c r="R14" s="15">
        <v>156.25</v>
      </c>
      <c r="S14" s="15">
        <v>162.75</v>
      </c>
      <c r="T14" s="15">
        <v>133.5</v>
      </c>
      <c r="U14" s="15">
        <v>113</v>
      </c>
      <c r="V14" s="15">
        <v>104.75</v>
      </c>
      <c r="W14" s="15">
        <v>97</v>
      </c>
      <c r="X14" s="15">
        <v>94.75</v>
      </c>
      <c r="Y14" s="15">
        <v>79.25</v>
      </c>
      <c r="Z14" s="19">
        <f t="shared" si="0"/>
        <v>2327</v>
      </c>
    </row>
    <row r="15" spans="1:26" s="16" customFormat="1" ht="13.5" thickBot="1">
      <c r="A15" s="14">
        <v>42716</v>
      </c>
      <c r="B15" s="15">
        <v>55</v>
      </c>
      <c r="C15" s="15">
        <v>49</v>
      </c>
      <c r="D15" s="15">
        <v>49.5</v>
      </c>
      <c r="E15" s="15">
        <v>52.75</v>
      </c>
      <c r="F15" s="15">
        <v>49.75</v>
      </c>
      <c r="G15" s="15">
        <v>52</v>
      </c>
      <c r="H15" s="15">
        <v>57.5</v>
      </c>
      <c r="I15" s="15">
        <v>80.25</v>
      </c>
      <c r="J15" s="15">
        <v>99.5</v>
      </c>
      <c r="K15" s="15">
        <v>98</v>
      </c>
      <c r="L15" s="15">
        <v>105.25</v>
      </c>
      <c r="M15" s="15">
        <v>140.75</v>
      </c>
      <c r="N15" s="15">
        <v>107</v>
      </c>
      <c r="O15" s="15">
        <v>100</v>
      </c>
      <c r="P15" s="15">
        <v>99.25</v>
      </c>
      <c r="Q15" s="15">
        <v>114.25</v>
      </c>
      <c r="R15" s="15">
        <v>135.5</v>
      </c>
      <c r="S15" s="15">
        <v>127</v>
      </c>
      <c r="T15" s="15">
        <v>110.25</v>
      </c>
      <c r="U15" s="15">
        <v>109.75</v>
      </c>
      <c r="V15" s="15">
        <v>111.5</v>
      </c>
      <c r="W15" s="15">
        <v>103.75</v>
      </c>
      <c r="X15" s="15">
        <v>109</v>
      </c>
      <c r="Y15" s="15">
        <v>90.5</v>
      </c>
      <c r="Z15" s="19">
        <f t="shared" si="0"/>
        <v>2207</v>
      </c>
    </row>
    <row r="16" spans="1:26" s="16" customFormat="1" ht="13.5" thickBot="1">
      <c r="A16" s="14">
        <v>42717</v>
      </c>
      <c r="B16" s="15">
        <v>70.5</v>
      </c>
      <c r="C16" s="15">
        <v>67.75</v>
      </c>
      <c r="D16" s="15">
        <v>58</v>
      </c>
      <c r="E16" s="15">
        <v>56</v>
      </c>
      <c r="F16" s="15">
        <v>54</v>
      </c>
      <c r="G16" s="15">
        <v>50.25</v>
      </c>
      <c r="H16" s="15">
        <v>59</v>
      </c>
      <c r="I16" s="15">
        <v>82.75</v>
      </c>
      <c r="J16" s="15">
        <v>90</v>
      </c>
      <c r="K16" s="15">
        <v>142</v>
      </c>
      <c r="L16" s="15">
        <v>164.25</v>
      </c>
      <c r="M16" s="15">
        <v>153</v>
      </c>
      <c r="N16" s="15">
        <v>150.25</v>
      </c>
      <c r="O16" s="15">
        <v>151.75</v>
      </c>
      <c r="P16" s="15">
        <v>134.75</v>
      </c>
      <c r="Q16" s="15">
        <v>133.5</v>
      </c>
      <c r="R16" s="15">
        <v>139.75</v>
      </c>
      <c r="S16" s="15">
        <v>131.5</v>
      </c>
      <c r="T16" s="15">
        <v>166</v>
      </c>
      <c r="U16" s="15">
        <v>173.25</v>
      </c>
      <c r="V16" s="15">
        <v>173</v>
      </c>
      <c r="W16" s="15">
        <v>166.5</v>
      </c>
      <c r="X16" s="15">
        <v>150.75</v>
      </c>
      <c r="Y16" s="15">
        <v>98.75</v>
      </c>
      <c r="Z16" s="19">
        <f t="shared" si="0"/>
        <v>2817.25</v>
      </c>
    </row>
    <row r="17" spans="1:26" s="16" customFormat="1" ht="13.5" thickBot="1">
      <c r="A17" s="14">
        <v>42718</v>
      </c>
      <c r="B17" s="15">
        <v>84</v>
      </c>
      <c r="C17" s="15">
        <v>72</v>
      </c>
      <c r="D17" s="15">
        <v>71.25</v>
      </c>
      <c r="E17" s="15">
        <v>55.25</v>
      </c>
      <c r="F17" s="15">
        <v>46</v>
      </c>
      <c r="G17" s="15">
        <v>43.25</v>
      </c>
      <c r="H17" s="15">
        <v>52.5</v>
      </c>
      <c r="I17" s="15">
        <v>77.5</v>
      </c>
      <c r="J17" s="15">
        <v>86.5</v>
      </c>
      <c r="K17" s="15">
        <v>129.25</v>
      </c>
      <c r="L17" s="15">
        <v>150.25</v>
      </c>
      <c r="M17" s="15">
        <v>151.25</v>
      </c>
      <c r="N17" s="15">
        <v>144.25</v>
      </c>
      <c r="O17" s="15">
        <v>134.5</v>
      </c>
      <c r="P17" s="15">
        <v>129.75</v>
      </c>
      <c r="Q17" s="15">
        <v>134.5</v>
      </c>
      <c r="R17" s="15">
        <v>132</v>
      </c>
      <c r="S17" s="15">
        <v>136</v>
      </c>
      <c r="T17" s="15">
        <v>160.25</v>
      </c>
      <c r="U17" s="15">
        <v>160.25</v>
      </c>
      <c r="V17" s="15">
        <v>154.75</v>
      </c>
      <c r="W17" s="15">
        <v>151.5</v>
      </c>
      <c r="X17" s="15">
        <v>131.5</v>
      </c>
      <c r="Y17" s="15">
        <v>105.5</v>
      </c>
      <c r="Z17" s="19">
        <f t="shared" si="0"/>
        <v>2693.75</v>
      </c>
    </row>
    <row r="18" spans="1:26" s="16" customFormat="1" ht="13.5" thickBot="1">
      <c r="A18" s="14">
        <v>42719</v>
      </c>
      <c r="B18" s="15">
        <v>87.25</v>
      </c>
      <c r="C18" s="15">
        <v>80.25</v>
      </c>
      <c r="D18" s="15">
        <v>82.5</v>
      </c>
      <c r="E18" s="15">
        <v>63.5</v>
      </c>
      <c r="F18" s="15">
        <v>65.25</v>
      </c>
      <c r="G18" s="15">
        <v>55.75</v>
      </c>
      <c r="H18" s="15">
        <v>64.25</v>
      </c>
      <c r="I18" s="15">
        <v>85.5</v>
      </c>
      <c r="J18" s="15">
        <v>93.25</v>
      </c>
      <c r="K18" s="15">
        <v>124.5</v>
      </c>
      <c r="L18" s="15">
        <v>144.25</v>
      </c>
      <c r="M18" s="15">
        <v>157.75</v>
      </c>
      <c r="N18" s="15">
        <v>140.25</v>
      </c>
      <c r="O18" s="15">
        <v>133</v>
      </c>
      <c r="P18" s="15">
        <v>133.5</v>
      </c>
      <c r="Q18" s="15">
        <v>136.5</v>
      </c>
      <c r="R18" s="15">
        <v>142.75</v>
      </c>
      <c r="S18" s="15">
        <v>137</v>
      </c>
      <c r="T18" s="15">
        <v>154.5</v>
      </c>
      <c r="U18" s="15">
        <v>160.25</v>
      </c>
      <c r="V18" s="15">
        <v>154.5</v>
      </c>
      <c r="W18" s="15">
        <v>154.25</v>
      </c>
      <c r="X18" s="15">
        <v>142.25</v>
      </c>
      <c r="Y18" s="15">
        <v>100.5</v>
      </c>
      <c r="Z18" s="19">
        <f t="shared" si="0"/>
        <v>2793.25</v>
      </c>
    </row>
    <row r="19" spans="1:26" s="16" customFormat="1" ht="13.5" thickBot="1">
      <c r="A19" s="14">
        <v>42720</v>
      </c>
      <c r="B19" s="15">
        <v>79</v>
      </c>
      <c r="C19" s="15">
        <v>64.25</v>
      </c>
      <c r="D19" s="15">
        <v>56.5</v>
      </c>
      <c r="E19" s="15">
        <v>54</v>
      </c>
      <c r="F19" s="15">
        <v>52.5</v>
      </c>
      <c r="G19" s="15">
        <v>51.25</v>
      </c>
      <c r="H19" s="15">
        <v>66.25</v>
      </c>
      <c r="I19" s="15">
        <v>87.75</v>
      </c>
      <c r="J19" s="15">
        <v>94.75</v>
      </c>
      <c r="K19" s="15">
        <v>117.75</v>
      </c>
      <c r="L19" s="15">
        <v>148.75</v>
      </c>
      <c r="M19" s="15">
        <v>159.25</v>
      </c>
      <c r="N19" s="15">
        <v>140.25</v>
      </c>
      <c r="O19" s="15">
        <v>137.5</v>
      </c>
      <c r="P19" s="15">
        <v>144.5</v>
      </c>
      <c r="Q19" s="15">
        <v>141.5</v>
      </c>
      <c r="R19" s="15">
        <v>136</v>
      </c>
      <c r="S19" s="15">
        <v>158.5</v>
      </c>
      <c r="T19" s="15">
        <v>183.5</v>
      </c>
      <c r="U19" s="15">
        <v>174.5</v>
      </c>
      <c r="V19" s="15">
        <v>194.5</v>
      </c>
      <c r="W19" s="15">
        <v>183.25</v>
      </c>
      <c r="X19" s="15">
        <v>132</v>
      </c>
      <c r="Y19" s="15">
        <v>96.75</v>
      </c>
      <c r="Z19" s="19">
        <f t="shared" si="0"/>
        <v>2854.75</v>
      </c>
    </row>
    <row r="20" spans="1:26" s="16" customFormat="1" ht="13.5" thickBot="1">
      <c r="A20" s="14">
        <v>42721</v>
      </c>
      <c r="B20" s="15">
        <v>92.5</v>
      </c>
      <c r="C20" s="15">
        <v>82.25</v>
      </c>
      <c r="D20" s="15">
        <v>60.25</v>
      </c>
      <c r="E20" s="15">
        <v>51.5</v>
      </c>
      <c r="F20" s="15">
        <v>50.75</v>
      </c>
      <c r="G20" s="15">
        <v>47</v>
      </c>
      <c r="H20" s="15">
        <v>59.25</v>
      </c>
      <c r="I20" s="15">
        <v>76.75</v>
      </c>
      <c r="J20" s="15">
        <v>80</v>
      </c>
      <c r="K20" s="15">
        <v>97.25</v>
      </c>
      <c r="L20" s="15">
        <v>101</v>
      </c>
      <c r="M20" s="15">
        <v>110.5</v>
      </c>
      <c r="N20" s="15">
        <v>117.5</v>
      </c>
      <c r="O20" s="15">
        <v>120.5</v>
      </c>
      <c r="P20" s="15">
        <v>115.25</v>
      </c>
      <c r="Q20" s="15">
        <v>116.5</v>
      </c>
      <c r="R20" s="15">
        <v>121.25</v>
      </c>
      <c r="S20" s="15">
        <v>128.75</v>
      </c>
      <c r="T20" s="15">
        <v>141.5</v>
      </c>
      <c r="U20" s="15">
        <v>138.5</v>
      </c>
      <c r="V20" s="15">
        <v>143.5</v>
      </c>
      <c r="W20" s="15">
        <v>138.5</v>
      </c>
      <c r="X20" s="15">
        <v>123.25</v>
      </c>
      <c r="Y20" s="15">
        <v>88.75</v>
      </c>
      <c r="Z20" s="19">
        <f t="shared" si="0"/>
        <v>2402.75</v>
      </c>
    </row>
    <row r="21" spans="1:26" s="16" customFormat="1" ht="13.5" thickBot="1">
      <c r="A21" s="14">
        <v>42722</v>
      </c>
      <c r="B21" s="15">
        <v>83</v>
      </c>
      <c r="C21" s="15">
        <v>70</v>
      </c>
      <c r="D21" s="15">
        <v>57.5</v>
      </c>
      <c r="E21" s="15">
        <v>52</v>
      </c>
      <c r="F21" s="15">
        <v>48</v>
      </c>
      <c r="G21" s="15">
        <v>48.5</v>
      </c>
      <c r="H21" s="15">
        <v>63</v>
      </c>
      <c r="I21" s="15">
        <v>80.25</v>
      </c>
      <c r="J21" s="15">
        <v>82.75</v>
      </c>
      <c r="K21" s="15">
        <v>88.25</v>
      </c>
      <c r="L21" s="15">
        <v>84.75</v>
      </c>
      <c r="M21" s="15">
        <v>91</v>
      </c>
      <c r="N21" s="15">
        <v>108.75</v>
      </c>
      <c r="O21" s="15">
        <v>111.5</v>
      </c>
      <c r="P21" s="15">
        <v>120</v>
      </c>
      <c r="Q21" s="15">
        <v>134</v>
      </c>
      <c r="R21" s="15">
        <v>128</v>
      </c>
      <c r="S21" s="15">
        <v>136.25</v>
      </c>
      <c r="T21" s="15">
        <v>154.75</v>
      </c>
      <c r="U21" s="15">
        <v>166.25</v>
      </c>
      <c r="V21" s="15">
        <v>166.25</v>
      </c>
      <c r="W21" s="15">
        <v>163.25</v>
      </c>
      <c r="X21" s="15">
        <v>126</v>
      </c>
      <c r="Y21" s="15">
        <v>86.5</v>
      </c>
      <c r="Z21" s="19">
        <f t="shared" si="0"/>
        <v>2450.5</v>
      </c>
    </row>
    <row r="22" spans="1:26" s="16" customFormat="1" ht="13.5" thickBot="1">
      <c r="A22" s="14">
        <v>42723</v>
      </c>
      <c r="B22" s="15">
        <v>70</v>
      </c>
      <c r="C22" s="15">
        <v>62.25</v>
      </c>
      <c r="D22" s="15">
        <v>58</v>
      </c>
      <c r="E22" s="15">
        <v>56.5</v>
      </c>
      <c r="F22" s="15">
        <v>53.25</v>
      </c>
      <c r="G22" s="15">
        <v>49.5</v>
      </c>
      <c r="H22" s="15">
        <v>60.75</v>
      </c>
      <c r="I22" s="15">
        <v>81</v>
      </c>
      <c r="J22" s="15">
        <v>84.25</v>
      </c>
      <c r="K22" s="15">
        <v>93.5</v>
      </c>
      <c r="L22" s="15">
        <v>119.75</v>
      </c>
      <c r="M22" s="15">
        <v>126.25</v>
      </c>
      <c r="N22" s="15">
        <v>117.5</v>
      </c>
      <c r="O22" s="15">
        <v>114.5</v>
      </c>
      <c r="P22" s="15">
        <v>116.5</v>
      </c>
      <c r="Q22" s="15">
        <v>114.25</v>
      </c>
      <c r="R22" s="15">
        <v>119</v>
      </c>
      <c r="S22" s="15">
        <v>113.75</v>
      </c>
      <c r="T22" s="15">
        <v>117</v>
      </c>
      <c r="U22" s="15">
        <v>118.75</v>
      </c>
      <c r="V22" s="15">
        <v>119.25</v>
      </c>
      <c r="W22" s="15">
        <v>113.25</v>
      </c>
      <c r="X22" s="15">
        <v>113.75</v>
      </c>
      <c r="Y22" s="15">
        <v>102.5</v>
      </c>
      <c r="Z22" s="19">
        <f t="shared" si="0"/>
        <v>2295</v>
      </c>
    </row>
    <row r="23" spans="1:26" s="16" customFormat="1" ht="13.5" thickBot="1">
      <c r="A23" s="14">
        <v>42724</v>
      </c>
      <c r="B23" s="15">
        <v>75.75</v>
      </c>
      <c r="C23" s="15">
        <v>61.75</v>
      </c>
      <c r="D23" s="15">
        <v>58.5</v>
      </c>
      <c r="E23" s="15">
        <v>52.75</v>
      </c>
      <c r="F23" s="15">
        <v>51.5</v>
      </c>
      <c r="G23" s="15">
        <v>51.5</v>
      </c>
      <c r="H23" s="15">
        <v>68.75</v>
      </c>
      <c r="I23" s="15">
        <v>87.75</v>
      </c>
      <c r="J23" s="15">
        <v>96</v>
      </c>
      <c r="K23" s="15">
        <v>141.75</v>
      </c>
      <c r="L23" s="15">
        <v>143</v>
      </c>
      <c r="M23" s="15">
        <v>149.5</v>
      </c>
      <c r="N23" s="15">
        <v>141.25</v>
      </c>
      <c r="O23" s="15">
        <v>134.25</v>
      </c>
      <c r="P23" s="15">
        <v>133.5</v>
      </c>
      <c r="Q23" s="15">
        <v>148.25</v>
      </c>
      <c r="R23" s="15">
        <v>145.75</v>
      </c>
      <c r="S23" s="15">
        <v>159.5</v>
      </c>
      <c r="T23" s="15">
        <v>178.75</v>
      </c>
      <c r="U23" s="15">
        <v>183.25</v>
      </c>
      <c r="V23" s="15">
        <v>150.75</v>
      </c>
      <c r="W23" s="15">
        <v>144.5</v>
      </c>
      <c r="X23" s="15">
        <v>138.75</v>
      </c>
      <c r="Y23" s="15">
        <v>111</v>
      </c>
      <c r="Z23" s="19">
        <f t="shared" si="0"/>
        <v>2808</v>
      </c>
    </row>
    <row r="24" spans="1:26" s="16" customFormat="1" ht="13.5" thickBot="1">
      <c r="A24" s="14">
        <v>42725</v>
      </c>
      <c r="B24" s="15">
        <v>86.25</v>
      </c>
      <c r="C24" s="15">
        <v>83.5</v>
      </c>
      <c r="D24" s="15">
        <v>76.25</v>
      </c>
      <c r="E24" s="15">
        <v>75</v>
      </c>
      <c r="F24" s="15">
        <v>75.75</v>
      </c>
      <c r="G24" s="15">
        <v>68</v>
      </c>
      <c r="H24" s="15">
        <v>79.5</v>
      </c>
      <c r="I24" s="15">
        <v>101</v>
      </c>
      <c r="J24" s="15">
        <v>104.25</v>
      </c>
      <c r="K24" s="15">
        <v>126.5</v>
      </c>
      <c r="L24" s="15">
        <v>134.25</v>
      </c>
      <c r="M24" s="15">
        <v>134.75</v>
      </c>
      <c r="N24" s="15">
        <v>138.25</v>
      </c>
      <c r="O24" s="15">
        <v>134.75</v>
      </c>
      <c r="P24" s="15">
        <v>135</v>
      </c>
      <c r="Q24" s="15">
        <v>142</v>
      </c>
      <c r="R24" s="15">
        <v>133.25</v>
      </c>
      <c r="S24" s="15">
        <v>153.75</v>
      </c>
      <c r="T24" s="15">
        <v>174.75</v>
      </c>
      <c r="U24" s="15">
        <v>177.25</v>
      </c>
      <c r="V24" s="15">
        <v>165.75</v>
      </c>
      <c r="W24" s="15">
        <v>167.75</v>
      </c>
      <c r="X24" s="15">
        <v>143</v>
      </c>
      <c r="Y24" s="15">
        <v>115</v>
      </c>
      <c r="Z24" s="19">
        <f t="shared" si="0"/>
        <v>2925.5</v>
      </c>
    </row>
    <row r="25" spans="1:26" s="16" customFormat="1" ht="13.5" thickBot="1">
      <c r="A25" s="14">
        <v>42726</v>
      </c>
      <c r="B25" s="15">
        <v>82</v>
      </c>
      <c r="C25" s="15">
        <v>77.25</v>
      </c>
      <c r="D25" s="15">
        <v>71.75</v>
      </c>
      <c r="E25" s="15">
        <v>69.25</v>
      </c>
      <c r="F25" s="15">
        <v>59.25</v>
      </c>
      <c r="G25" s="15">
        <v>50.75</v>
      </c>
      <c r="H25" s="15">
        <v>49.25</v>
      </c>
      <c r="I25" s="15">
        <v>88.75</v>
      </c>
      <c r="J25" s="15">
        <v>93.75</v>
      </c>
      <c r="K25" s="15">
        <v>102.5</v>
      </c>
      <c r="L25" s="15">
        <v>107.25</v>
      </c>
      <c r="M25" s="15">
        <v>115.25</v>
      </c>
      <c r="N25" s="15">
        <v>116.25</v>
      </c>
      <c r="O25" s="15">
        <v>111.75</v>
      </c>
      <c r="P25" s="15">
        <v>107.75</v>
      </c>
      <c r="Q25" s="15">
        <v>105</v>
      </c>
      <c r="R25" s="15">
        <v>105.5</v>
      </c>
      <c r="S25" s="15">
        <v>101</v>
      </c>
      <c r="T25" s="15">
        <v>100.75</v>
      </c>
      <c r="U25" s="15">
        <v>93.25</v>
      </c>
      <c r="V25" s="15">
        <v>92</v>
      </c>
      <c r="W25" s="15">
        <v>93</v>
      </c>
      <c r="X25" s="15">
        <v>96</v>
      </c>
      <c r="Y25" s="15">
        <v>83.25</v>
      </c>
      <c r="Z25" s="19">
        <f t="shared" si="0"/>
        <v>2172.5</v>
      </c>
    </row>
    <row r="26" spans="1:26" s="16" customFormat="1" ht="13.5" thickBot="1">
      <c r="A26" s="14">
        <v>42727</v>
      </c>
      <c r="B26" s="15">
        <v>62</v>
      </c>
      <c r="C26" s="15">
        <v>54.75</v>
      </c>
      <c r="D26" s="15">
        <v>50.5</v>
      </c>
      <c r="E26" s="15">
        <v>52.25</v>
      </c>
      <c r="F26" s="15">
        <v>49</v>
      </c>
      <c r="G26" s="15">
        <v>49.25</v>
      </c>
      <c r="H26" s="15">
        <v>48.5</v>
      </c>
      <c r="I26" s="15">
        <v>88.5</v>
      </c>
      <c r="J26" s="15">
        <v>85.5</v>
      </c>
      <c r="K26" s="15">
        <v>90.5</v>
      </c>
      <c r="L26" s="15">
        <v>93.25</v>
      </c>
      <c r="M26" s="15">
        <v>89.5</v>
      </c>
      <c r="N26" s="15">
        <v>89.5</v>
      </c>
      <c r="O26" s="15">
        <v>92.75</v>
      </c>
      <c r="P26" s="15">
        <v>93.25</v>
      </c>
      <c r="Q26" s="15">
        <v>95.25</v>
      </c>
      <c r="R26" s="15">
        <v>92.25</v>
      </c>
      <c r="S26" s="15">
        <v>91.25</v>
      </c>
      <c r="T26" s="15">
        <v>94</v>
      </c>
      <c r="U26" s="15">
        <v>86.25</v>
      </c>
      <c r="V26" s="15">
        <v>83.25</v>
      </c>
      <c r="W26" s="15">
        <v>87</v>
      </c>
      <c r="X26" s="15">
        <v>85.75</v>
      </c>
      <c r="Y26" s="15">
        <v>79.25</v>
      </c>
      <c r="Z26" s="19">
        <f t="shared" si="0"/>
        <v>1883.25</v>
      </c>
    </row>
    <row r="27" spans="1:26" s="16" customFormat="1" ht="13.5" thickBot="1">
      <c r="A27" s="14">
        <v>42728</v>
      </c>
      <c r="B27" s="15">
        <v>54</v>
      </c>
      <c r="C27" s="15">
        <v>52.5</v>
      </c>
      <c r="D27" s="15">
        <v>48</v>
      </c>
      <c r="E27" s="15">
        <v>52</v>
      </c>
      <c r="F27" s="15">
        <v>48.25</v>
      </c>
      <c r="G27" s="15">
        <v>49.25</v>
      </c>
      <c r="H27" s="15">
        <v>48</v>
      </c>
      <c r="I27" s="15">
        <v>80.5</v>
      </c>
      <c r="J27" s="15">
        <v>77</v>
      </c>
      <c r="K27" s="15">
        <v>77.75</v>
      </c>
      <c r="L27" s="15">
        <v>77.75</v>
      </c>
      <c r="M27" s="15">
        <v>78</v>
      </c>
      <c r="N27" s="15">
        <v>80.25</v>
      </c>
      <c r="O27" s="15">
        <v>81.25</v>
      </c>
      <c r="P27" s="15">
        <v>80</v>
      </c>
      <c r="Q27" s="15">
        <v>80.75</v>
      </c>
      <c r="R27" s="15">
        <v>79.5</v>
      </c>
      <c r="S27" s="15">
        <v>81.75</v>
      </c>
      <c r="T27" s="15">
        <v>91.25</v>
      </c>
      <c r="U27" s="15">
        <v>79.5</v>
      </c>
      <c r="V27" s="15">
        <v>79.25</v>
      </c>
      <c r="W27" s="15">
        <v>79.5</v>
      </c>
      <c r="X27" s="15">
        <v>79.25</v>
      </c>
      <c r="Y27" s="15">
        <v>72</v>
      </c>
      <c r="Z27" s="19">
        <f t="shared" si="0"/>
        <v>1707.25</v>
      </c>
    </row>
    <row r="28" spans="1:26" s="16" customFormat="1" ht="13.5" thickBot="1">
      <c r="A28" s="14">
        <v>42729</v>
      </c>
      <c r="B28" s="15">
        <v>49.5</v>
      </c>
      <c r="C28" s="15">
        <v>50.25</v>
      </c>
      <c r="D28" s="15">
        <v>48.75</v>
      </c>
      <c r="E28" s="15">
        <v>48.25</v>
      </c>
      <c r="F28" s="15">
        <v>47.5</v>
      </c>
      <c r="G28" s="15">
        <v>48.5</v>
      </c>
      <c r="H28" s="15">
        <v>48.25</v>
      </c>
      <c r="I28" s="15">
        <v>75.25</v>
      </c>
      <c r="J28" s="15">
        <v>76</v>
      </c>
      <c r="K28" s="15">
        <v>76.5</v>
      </c>
      <c r="L28" s="15">
        <v>75.5</v>
      </c>
      <c r="M28" s="15">
        <v>77.25</v>
      </c>
      <c r="N28" s="15">
        <v>84.5</v>
      </c>
      <c r="O28" s="15">
        <v>86.75</v>
      </c>
      <c r="P28" s="15">
        <v>98</v>
      </c>
      <c r="Q28" s="15">
        <v>107.75</v>
      </c>
      <c r="R28" s="15">
        <v>130.5</v>
      </c>
      <c r="S28" s="15">
        <v>157.5</v>
      </c>
      <c r="T28" s="15">
        <v>166.25</v>
      </c>
      <c r="U28" s="15">
        <v>162.5</v>
      </c>
      <c r="V28" s="15">
        <v>141</v>
      </c>
      <c r="W28" s="15">
        <v>144.25</v>
      </c>
      <c r="X28" s="15">
        <v>132.75</v>
      </c>
      <c r="Y28" s="15">
        <v>101.25</v>
      </c>
      <c r="Z28" s="19">
        <f t="shared" si="0"/>
        <v>2234.5</v>
      </c>
    </row>
    <row r="29" spans="1:26" s="16" customFormat="1" ht="13.5" thickBot="1">
      <c r="A29" s="14">
        <v>42730</v>
      </c>
      <c r="B29" s="15">
        <v>86.5</v>
      </c>
      <c r="C29" s="15">
        <v>74.5</v>
      </c>
      <c r="D29" s="15">
        <v>63.25</v>
      </c>
      <c r="E29" s="15">
        <v>54</v>
      </c>
      <c r="F29" s="15">
        <v>49</v>
      </c>
      <c r="G29" s="15">
        <v>50.5</v>
      </c>
      <c r="H29" s="15">
        <v>51.5</v>
      </c>
      <c r="I29" s="15">
        <v>79.5</v>
      </c>
      <c r="J29" s="15">
        <v>78</v>
      </c>
      <c r="K29" s="15">
        <v>78</v>
      </c>
      <c r="L29" s="15">
        <v>80.5</v>
      </c>
      <c r="M29" s="15">
        <v>86.75</v>
      </c>
      <c r="N29" s="15">
        <v>106</v>
      </c>
      <c r="O29" s="15">
        <v>122.5</v>
      </c>
      <c r="P29" s="15">
        <v>136.75</v>
      </c>
      <c r="Q29" s="15">
        <v>146</v>
      </c>
      <c r="R29" s="15">
        <v>151.75</v>
      </c>
      <c r="S29" s="15">
        <v>134.25</v>
      </c>
      <c r="T29" s="15">
        <v>130.75</v>
      </c>
      <c r="U29" s="15">
        <v>143</v>
      </c>
      <c r="V29" s="15">
        <v>143</v>
      </c>
      <c r="W29" s="15">
        <v>146.5</v>
      </c>
      <c r="X29" s="15">
        <v>132</v>
      </c>
      <c r="Y29" s="15">
        <v>104.5</v>
      </c>
      <c r="Z29" s="19">
        <f t="shared" si="0"/>
        <v>2429</v>
      </c>
    </row>
    <row r="30" spans="1:26" s="16" customFormat="1" ht="13.5" thickBot="1">
      <c r="A30" s="14">
        <v>42731</v>
      </c>
      <c r="B30" s="15">
        <v>70</v>
      </c>
      <c r="C30" s="15">
        <v>58</v>
      </c>
      <c r="D30" s="15">
        <v>52.75</v>
      </c>
      <c r="E30" s="15">
        <v>48.5</v>
      </c>
      <c r="F30" s="15">
        <v>48</v>
      </c>
      <c r="G30" s="15">
        <v>47.75</v>
      </c>
      <c r="H30" s="15">
        <v>47.75</v>
      </c>
      <c r="I30" s="15">
        <v>79.25</v>
      </c>
      <c r="J30" s="15">
        <v>82.75</v>
      </c>
      <c r="K30" s="15">
        <v>135</v>
      </c>
      <c r="L30" s="15">
        <v>130</v>
      </c>
      <c r="M30" s="15">
        <v>136.25</v>
      </c>
      <c r="N30" s="15">
        <v>127.75</v>
      </c>
      <c r="O30" s="15">
        <v>121</v>
      </c>
      <c r="P30" s="15">
        <v>123.75</v>
      </c>
      <c r="Q30" s="15">
        <v>123.5</v>
      </c>
      <c r="R30" s="15">
        <v>114.75</v>
      </c>
      <c r="S30" s="15">
        <v>110.75</v>
      </c>
      <c r="T30" s="15">
        <v>140</v>
      </c>
      <c r="U30" s="15">
        <v>148</v>
      </c>
      <c r="V30" s="15">
        <v>136.25</v>
      </c>
      <c r="W30" s="15">
        <v>127.75</v>
      </c>
      <c r="X30" s="15">
        <v>103</v>
      </c>
      <c r="Y30" s="15">
        <v>92.75</v>
      </c>
      <c r="Z30" s="19">
        <f t="shared" si="0"/>
        <v>2405.25</v>
      </c>
    </row>
    <row r="31" spans="1:26" s="16" customFormat="1" ht="13.5" thickBot="1">
      <c r="A31" s="14">
        <v>42732</v>
      </c>
      <c r="B31" s="15">
        <v>79.5</v>
      </c>
      <c r="C31" s="15">
        <v>66.75</v>
      </c>
      <c r="D31" s="15">
        <v>59.5</v>
      </c>
      <c r="E31" s="15">
        <v>57.5</v>
      </c>
      <c r="F31" s="15">
        <v>51.5</v>
      </c>
      <c r="G31" s="15">
        <v>50.5</v>
      </c>
      <c r="H31" s="15">
        <v>50.5</v>
      </c>
      <c r="I31" s="15">
        <v>81.5</v>
      </c>
      <c r="J31" s="15">
        <v>86.75</v>
      </c>
      <c r="K31" s="15">
        <v>114</v>
      </c>
      <c r="L31" s="15">
        <v>125</v>
      </c>
      <c r="M31" s="15">
        <v>123.25</v>
      </c>
      <c r="N31" s="15">
        <v>120</v>
      </c>
      <c r="O31" s="15">
        <v>119.5</v>
      </c>
      <c r="P31" s="15">
        <v>120.25</v>
      </c>
      <c r="Q31" s="15">
        <v>126.5</v>
      </c>
      <c r="R31" s="15">
        <v>111</v>
      </c>
      <c r="S31" s="15">
        <v>118</v>
      </c>
      <c r="T31" s="15">
        <v>162.75</v>
      </c>
      <c r="U31" s="15">
        <v>184.75</v>
      </c>
      <c r="V31" s="15">
        <v>177.5</v>
      </c>
      <c r="W31" s="15">
        <v>161.75</v>
      </c>
      <c r="X31" s="15">
        <v>134</v>
      </c>
      <c r="Y31" s="15">
        <v>100.5</v>
      </c>
      <c r="Z31" s="19">
        <f t="shared" si="0"/>
        <v>2582.75</v>
      </c>
    </row>
    <row r="32" spans="1:26" s="16" customFormat="1" ht="13.5" thickBot="1">
      <c r="A32" s="14">
        <v>42733</v>
      </c>
      <c r="B32" s="15">
        <v>77.25</v>
      </c>
      <c r="C32" s="15">
        <v>67.25</v>
      </c>
      <c r="D32" s="15">
        <v>62.25</v>
      </c>
      <c r="E32" s="15">
        <v>58.25</v>
      </c>
      <c r="F32" s="15">
        <v>49.5</v>
      </c>
      <c r="G32" s="15">
        <v>50.25</v>
      </c>
      <c r="H32" s="15">
        <v>49.25</v>
      </c>
      <c r="I32" s="15">
        <v>79.75</v>
      </c>
      <c r="J32" s="15">
        <v>98.25</v>
      </c>
      <c r="K32" s="15">
        <v>123</v>
      </c>
      <c r="L32" s="15">
        <v>135</v>
      </c>
      <c r="M32" s="15">
        <v>138</v>
      </c>
      <c r="N32" s="15">
        <v>130</v>
      </c>
      <c r="O32" s="15">
        <v>128.75</v>
      </c>
      <c r="P32" s="15">
        <v>123.5</v>
      </c>
      <c r="Q32" s="15">
        <v>129.25</v>
      </c>
      <c r="R32" s="15">
        <v>135.25</v>
      </c>
      <c r="S32" s="15">
        <v>138.25</v>
      </c>
      <c r="T32" s="15">
        <v>155</v>
      </c>
      <c r="U32" s="15">
        <v>154.5</v>
      </c>
      <c r="V32" s="15">
        <v>140.25</v>
      </c>
      <c r="W32" s="15">
        <v>140</v>
      </c>
      <c r="X32" s="15">
        <v>132.75</v>
      </c>
      <c r="Y32" s="15">
        <v>101.5</v>
      </c>
      <c r="Z32" s="19">
        <f t="shared" si="0"/>
        <v>2597</v>
      </c>
    </row>
    <row r="33" spans="1:26" s="16" customFormat="1" ht="13.5" thickBot="1">
      <c r="A33" s="14">
        <v>42734</v>
      </c>
      <c r="B33" s="15">
        <v>77.5</v>
      </c>
      <c r="C33" s="15">
        <v>71</v>
      </c>
      <c r="D33" s="15">
        <v>62</v>
      </c>
      <c r="E33" s="15">
        <v>56.75</v>
      </c>
      <c r="F33" s="15">
        <v>48.5</v>
      </c>
      <c r="G33" s="15">
        <v>49.75</v>
      </c>
      <c r="H33" s="15">
        <v>48.75</v>
      </c>
      <c r="I33" s="15">
        <v>87.75</v>
      </c>
      <c r="J33" s="15">
        <v>88.25</v>
      </c>
      <c r="K33" s="15">
        <v>114</v>
      </c>
      <c r="L33" s="15">
        <v>129.75</v>
      </c>
      <c r="M33" s="15">
        <v>136.75</v>
      </c>
      <c r="N33" s="15">
        <v>127</v>
      </c>
      <c r="O33" s="15">
        <v>127.75</v>
      </c>
      <c r="P33" s="15">
        <v>133.25</v>
      </c>
      <c r="Q33" s="15">
        <v>122.25</v>
      </c>
      <c r="R33" s="15">
        <v>112</v>
      </c>
      <c r="S33" s="15">
        <v>121</v>
      </c>
      <c r="T33" s="15">
        <v>150.5</v>
      </c>
      <c r="U33" s="15">
        <v>163.5</v>
      </c>
      <c r="V33" s="15">
        <v>163.5</v>
      </c>
      <c r="W33" s="15">
        <v>163.5</v>
      </c>
      <c r="X33" s="15">
        <v>146.5</v>
      </c>
      <c r="Y33" s="15">
        <v>120.25</v>
      </c>
      <c r="Z33" s="19">
        <f t="shared" si="0"/>
        <v>2621.75</v>
      </c>
    </row>
    <row r="34" spans="1:26" s="16" customFormat="1" ht="13.5" thickBot="1">
      <c r="A34" s="14">
        <v>42735</v>
      </c>
      <c r="B34" s="15">
        <v>81.75</v>
      </c>
      <c r="C34" s="15">
        <v>66.75</v>
      </c>
      <c r="D34" s="15">
        <v>54.25</v>
      </c>
      <c r="E34" s="15">
        <v>52.25</v>
      </c>
      <c r="F34" s="15">
        <v>51</v>
      </c>
      <c r="G34" s="15">
        <v>47.5</v>
      </c>
      <c r="H34" s="15">
        <v>47.25</v>
      </c>
      <c r="I34" s="15">
        <v>78.25</v>
      </c>
      <c r="J34" s="15">
        <v>78.75</v>
      </c>
      <c r="K34" s="15">
        <v>92.25</v>
      </c>
      <c r="L34" s="15">
        <v>92.5</v>
      </c>
      <c r="M34" s="15">
        <v>106.75</v>
      </c>
      <c r="N34" s="15">
        <v>111.75</v>
      </c>
      <c r="O34" s="15">
        <v>115.75</v>
      </c>
      <c r="P34" s="15">
        <v>120</v>
      </c>
      <c r="Q34" s="15">
        <v>138.25</v>
      </c>
      <c r="R34" s="15">
        <v>139</v>
      </c>
      <c r="S34" s="15">
        <v>144</v>
      </c>
      <c r="T34" s="15">
        <v>158.5</v>
      </c>
      <c r="U34" s="15">
        <v>151.5</v>
      </c>
      <c r="V34" s="15">
        <v>138.75</v>
      </c>
      <c r="W34" s="15">
        <v>134.25</v>
      </c>
      <c r="X34" s="15">
        <v>128</v>
      </c>
      <c r="Y34" s="15">
        <v>103</v>
      </c>
      <c r="Z34" s="19">
        <f t="shared" si="0"/>
        <v>2432</v>
      </c>
    </row>
    <row r="35" ht="15" thickBot="1" thickTop="1">
      <c r="Z35" s="22">
        <f>SUM(Z4:Z34)/1000</f>
        <v>78.36625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Z35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26" max="26" width="19.8515625" style="0" customWidth="1"/>
  </cols>
  <sheetData>
    <row r="1" spans="1:10" ht="16.5" thickBot="1" thickTop="1">
      <c r="A1" s="5" t="s">
        <v>0</v>
      </c>
      <c r="B1" s="3"/>
      <c r="C1" s="3"/>
      <c r="D1" s="3"/>
      <c r="E1" s="3"/>
      <c r="F1" s="4"/>
      <c r="G1" s="11" t="s">
        <v>9</v>
      </c>
      <c r="H1" s="7">
        <v>2017</v>
      </c>
      <c r="J1" s="20" t="str">
        <f>'leden 16'!J1</f>
        <v>EAN 859182400800895337 (Nové divadlo)</v>
      </c>
    </row>
    <row r="2" ht="13.5" thickBot="1"/>
    <row r="3" spans="1:26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12</v>
      </c>
    </row>
    <row r="4" spans="1:26" ht="13.5" thickBot="1">
      <c r="A4" s="17">
        <v>42736</v>
      </c>
      <c r="B4" s="18">
        <v>62</v>
      </c>
      <c r="C4" s="18">
        <v>51</v>
      </c>
      <c r="D4" s="18">
        <v>49.75</v>
      </c>
      <c r="E4" s="18">
        <v>50.75</v>
      </c>
      <c r="F4" s="18">
        <v>57.25</v>
      </c>
      <c r="G4" s="18">
        <v>48.75</v>
      </c>
      <c r="H4" s="18">
        <v>55.75</v>
      </c>
      <c r="I4" s="18">
        <v>92.75</v>
      </c>
      <c r="J4" s="18">
        <v>90.75</v>
      </c>
      <c r="K4" s="18">
        <v>99</v>
      </c>
      <c r="L4" s="18">
        <v>103.5</v>
      </c>
      <c r="M4" s="18">
        <v>99.75</v>
      </c>
      <c r="N4" s="18">
        <v>102</v>
      </c>
      <c r="O4" s="18">
        <v>101.5</v>
      </c>
      <c r="P4" s="18">
        <v>110.75</v>
      </c>
      <c r="Q4" s="18">
        <v>115.25</v>
      </c>
      <c r="R4" s="18">
        <v>127</v>
      </c>
      <c r="S4" s="18">
        <v>124.5</v>
      </c>
      <c r="T4" s="18">
        <v>138</v>
      </c>
      <c r="U4" s="18">
        <v>138.5</v>
      </c>
      <c r="V4" s="18">
        <v>130.75</v>
      </c>
      <c r="W4" s="18">
        <v>108.25</v>
      </c>
      <c r="X4" s="18">
        <v>106.75</v>
      </c>
      <c r="Y4" s="18">
        <v>104.25</v>
      </c>
      <c r="Z4" s="19">
        <f>SUM(B4:Y4)</f>
        <v>2268.5</v>
      </c>
    </row>
    <row r="5" spans="1:26" ht="13.5" thickBot="1">
      <c r="A5" s="17">
        <v>42737</v>
      </c>
      <c r="B5" s="18">
        <v>63.25</v>
      </c>
      <c r="C5" s="18">
        <v>59.25</v>
      </c>
      <c r="D5" s="18">
        <v>55.25</v>
      </c>
      <c r="E5" s="18">
        <v>51</v>
      </c>
      <c r="F5" s="18">
        <v>47.75</v>
      </c>
      <c r="G5" s="18">
        <v>48</v>
      </c>
      <c r="H5" s="18">
        <v>48.5</v>
      </c>
      <c r="I5" s="18">
        <v>88.25</v>
      </c>
      <c r="J5" s="18">
        <v>90.25</v>
      </c>
      <c r="K5" s="18">
        <v>99</v>
      </c>
      <c r="L5" s="18">
        <v>109.25</v>
      </c>
      <c r="M5" s="18">
        <v>115.75</v>
      </c>
      <c r="N5" s="18">
        <v>118.5</v>
      </c>
      <c r="O5" s="18">
        <v>125</v>
      </c>
      <c r="P5" s="18">
        <v>116.5</v>
      </c>
      <c r="Q5" s="18">
        <v>112.5</v>
      </c>
      <c r="R5" s="18">
        <v>110.75</v>
      </c>
      <c r="S5" s="18">
        <v>110</v>
      </c>
      <c r="T5" s="18">
        <v>105</v>
      </c>
      <c r="U5" s="18">
        <v>98</v>
      </c>
      <c r="V5" s="18">
        <v>98.5</v>
      </c>
      <c r="W5" s="18">
        <v>93.5</v>
      </c>
      <c r="X5" s="18">
        <v>91.5</v>
      </c>
      <c r="Y5" s="18">
        <v>84.5</v>
      </c>
      <c r="Z5" s="19">
        <f aca="true" t="shared" si="0" ref="Z5:Z34">SUM(B5:Y5)</f>
        <v>2139.75</v>
      </c>
    </row>
    <row r="6" spans="1:26" ht="13.5" thickBot="1">
      <c r="A6" s="17">
        <v>42738</v>
      </c>
      <c r="B6" s="18">
        <v>58.75</v>
      </c>
      <c r="C6" s="18">
        <v>52.5</v>
      </c>
      <c r="D6" s="18">
        <v>51.25</v>
      </c>
      <c r="E6" s="18">
        <v>52</v>
      </c>
      <c r="F6" s="18">
        <v>49.25</v>
      </c>
      <c r="G6" s="18">
        <v>49.5</v>
      </c>
      <c r="H6" s="18">
        <v>48.75</v>
      </c>
      <c r="I6" s="18">
        <v>85.75</v>
      </c>
      <c r="J6" s="18">
        <v>99</v>
      </c>
      <c r="K6" s="18">
        <v>157</v>
      </c>
      <c r="L6" s="18">
        <v>146.5</v>
      </c>
      <c r="M6" s="18">
        <v>149.25</v>
      </c>
      <c r="N6" s="18">
        <v>146.5</v>
      </c>
      <c r="O6" s="18">
        <v>146</v>
      </c>
      <c r="P6" s="18">
        <v>145.25</v>
      </c>
      <c r="Q6" s="18">
        <v>148.5</v>
      </c>
      <c r="R6" s="18">
        <v>139.5</v>
      </c>
      <c r="S6" s="18">
        <v>145.75</v>
      </c>
      <c r="T6" s="18">
        <v>158</v>
      </c>
      <c r="U6" s="18">
        <v>153.75</v>
      </c>
      <c r="V6" s="18">
        <v>152.5</v>
      </c>
      <c r="W6" s="18">
        <v>150.75</v>
      </c>
      <c r="X6" s="18">
        <v>132.5</v>
      </c>
      <c r="Y6" s="18">
        <v>100</v>
      </c>
      <c r="Z6" s="19">
        <f t="shared" si="0"/>
        <v>2718.5</v>
      </c>
    </row>
    <row r="7" spans="1:26" ht="13.5" thickBot="1">
      <c r="A7" s="17">
        <v>42739</v>
      </c>
      <c r="B7" s="18">
        <v>74</v>
      </c>
      <c r="C7" s="18">
        <v>64</v>
      </c>
      <c r="D7" s="18">
        <v>50.25</v>
      </c>
      <c r="E7" s="18">
        <v>50.75</v>
      </c>
      <c r="F7" s="18">
        <v>49.5</v>
      </c>
      <c r="G7" s="18">
        <v>49.5</v>
      </c>
      <c r="H7" s="18">
        <v>47</v>
      </c>
      <c r="I7" s="18">
        <v>84.5</v>
      </c>
      <c r="J7" s="18">
        <v>93</v>
      </c>
      <c r="K7" s="18">
        <v>121.5</v>
      </c>
      <c r="L7" s="18">
        <v>142.75</v>
      </c>
      <c r="M7" s="18">
        <v>151.25</v>
      </c>
      <c r="N7" s="18">
        <v>151.25</v>
      </c>
      <c r="O7" s="18">
        <v>145.5</v>
      </c>
      <c r="P7" s="18">
        <v>151</v>
      </c>
      <c r="Q7" s="18">
        <v>138.75</v>
      </c>
      <c r="R7" s="18">
        <v>133.75</v>
      </c>
      <c r="S7" s="18">
        <v>142.5</v>
      </c>
      <c r="T7" s="18">
        <v>153.75</v>
      </c>
      <c r="U7" s="18">
        <v>150.5</v>
      </c>
      <c r="V7" s="18">
        <v>148</v>
      </c>
      <c r="W7" s="18">
        <v>144</v>
      </c>
      <c r="X7" s="18">
        <v>133.75</v>
      </c>
      <c r="Y7" s="18">
        <v>108.75</v>
      </c>
      <c r="Z7" s="19">
        <f t="shared" si="0"/>
        <v>2679.5</v>
      </c>
    </row>
    <row r="8" spans="1:26" ht="13.5" thickBot="1">
      <c r="A8" s="17">
        <v>42740</v>
      </c>
      <c r="B8" s="18">
        <v>73.5</v>
      </c>
      <c r="C8" s="18">
        <v>66.25</v>
      </c>
      <c r="D8" s="18">
        <v>63.75</v>
      </c>
      <c r="E8" s="18">
        <v>61.5</v>
      </c>
      <c r="F8" s="18">
        <v>57.25</v>
      </c>
      <c r="G8" s="18">
        <v>58</v>
      </c>
      <c r="H8" s="18">
        <v>54.25</v>
      </c>
      <c r="I8" s="18">
        <v>96</v>
      </c>
      <c r="J8" s="18">
        <v>110.5</v>
      </c>
      <c r="K8" s="18">
        <v>128</v>
      </c>
      <c r="L8" s="18">
        <v>145.75</v>
      </c>
      <c r="M8" s="18">
        <v>154</v>
      </c>
      <c r="N8" s="18">
        <v>153.25</v>
      </c>
      <c r="O8" s="18">
        <v>148.75</v>
      </c>
      <c r="P8" s="18">
        <v>157.25</v>
      </c>
      <c r="Q8" s="18">
        <v>149.75</v>
      </c>
      <c r="R8" s="18">
        <v>152.5</v>
      </c>
      <c r="S8" s="18">
        <v>156.75</v>
      </c>
      <c r="T8" s="18">
        <v>166.25</v>
      </c>
      <c r="U8" s="18">
        <v>179.5</v>
      </c>
      <c r="V8" s="18">
        <v>167.75</v>
      </c>
      <c r="W8" s="18">
        <v>171.5</v>
      </c>
      <c r="X8" s="18">
        <v>155.75</v>
      </c>
      <c r="Y8" s="18">
        <v>116.75</v>
      </c>
      <c r="Z8" s="19">
        <f t="shared" si="0"/>
        <v>2944.5</v>
      </c>
    </row>
    <row r="9" spans="1:26" ht="13.5" thickBot="1">
      <c r="A9" s="17">
        <v>42741</v>
      </c>
      <c r="B9" s="18">
        <v>76.25</v>
      </c>
      <c r="C9" s="18">
        <v>66.75</v>
      </c>
      <c r="D9" s="18">
        <v>63.5</v>
      </c>
      <c r="E9" s="18">
        <v>61.5</v>
      </c>
      <c r="F9" s="18">
        <v>54.25</v>
      </c>
      <c r="G9" s="18">
        <v>52.25</v>
      </c>
      <c r="H9" s="18">
        <v>50.75</v>
      </c>
      <c r="I9" s="18">
        <v>84</v>
      </c>
      <c r="J9" s="18">
        <v>94.5</v>
      </c>
      <c r="K9" s="18">
        <v>119.25</v>
      </c>
      <c r="L9" s="18">
        <v>151.5</v>
      </c>
      <c r="M9" s="18">
        <v>157</v>
      </c>
      <c r="N9" s="18">
        <v>154.5</v>
      </c>
      <c r="O9" s="18">
        <v>154.75</v>
      </c>
      <c r="P9" s="18">
        <v>146.25</v>
      </c>
      <c r="Q9" s="18">
        <v>141.5</v>
      </c>
      <c r="R9" s="18">
        <v>139.75</v>
      </c>
      <c r="S9" s="18">
        <v>144</v>
      </c>
      <c r="T9" s="18">
        <v>161</v>
      </c>
      <c r="U9" s="18">
        <v>149.5</v>
      </c>
      <c r="V9" s="18">
        <v>153</v>
      </c>
      <c r="W9" s="18">
        <v>150.5</v>
      </c>
      <c r="X9" s="18">
        <v>135.5</v>
      </c>
      <c r="Y9" s="18">
        <v>112.5</v>
      </c>
      <c r="Z9" s="19">
        <f t="shared" si="0"/>
        <v>2774.25</v>
      </c>
    </row>
    <row r="10" spans="1:26" ht="13.5" thickBot="1">
      <c r="A10" s="17">
        <v>42742</v>
      </c>
      <c r="B10" s="18">
        <v>72.25</v>
      </c>
      <c r="C10" s="18">
        <v>62.5</v>
      </c>
      <c r="D10" s="18">
        <v>48.75</v>
      </c>
      <c r="E10" s="18">
        <v>45</v>
      </c>
      <c r="F10" s="18">
        <v>45.75</v>
      </c>
      <c r="G10" s="18">
        <v>45</v>
      </c>
      <c r="H10" s="18">
        <v>44.25</v>
      </c>
      <c r="I10" s="18">
        <v>71</v>
      </c>
      <c r="J10" s="18">
        <v>73</v>
      </c>
      <c r="K10" s="18">
        <v>92</v>
      </c>
      <c r="L10" s="18">
        <v>111.5</v>
      </c>
      <c r="M10" s="18">
        <v>120.25</v>
      </c>
      <c r="N10" s="18">
        <v>130.75</v>
      </c>
      <c r="O10" s="18">
        <v>135.5</v>
      </c>
      <c r="P10" s="18">
        <v>146.5</v>
      </c>
      <c r="Q10" s="18">
        <v>143</v>
      </c>
      <c r="R10" s="18">
        <v>138</v>
      </c>
      <c r="S10" s="18">
        <v>134.25</v>
      </c>
      <c r="T10" s="18">
        <v>165.5</v>
      </c>
      <c r="U10" s="18">
        <v>170.5</v>
      </c>
      <c r="V10" s="18">
        <v>165.75</v>
      </c>
      <c r="W10" s="18">
        <v>169.75</v>
      </c>
      <c r="X10" s="18">
        <v>132.5</v>
      </c>
      <c r="Y10" s="18">
        <v>104.75</v>
      </c>
      <c r="Z10" s="19">
        <f t="shared" si="0"/>
        <v>2568</v>
      </c>
    </row>
    <row r="11" spans="1:26" ht="13.5" thickBot="1">
      <c r="A11" s="17">
        <v>42743</v>
      </c>
      <c r="B11" s="18">
        <v>72.5</v>
      </c>
      <c r="C11" s="18">
        <v>63.5</v>
      </c>
      <c r="D11" s="18">
        <v>61</v>
      </c>
      <c r="E11" s="18">
        <v>64.25</v>
      </c>
      <c r="F11" s="18">
        <v>63.25</v>
      </c>
      <c r="G11" s="18">
        <v>45</v>
      </c>
      <c r="H11" s="18">
        <v>44.5</v>
      </c>
      <c r="I11" s="18">
        <v>77.75</v>
      </c>
      <c r="J11" s="18">
        <v>85.75</v>
      </c>
      <c r="K11" s="18">
        <v>105</v>
      </c>
      <c r="L11" s="18">
        <v>108</v>
      </c>
      <c r="M11" s="18">
        <v>117</v>
      </c>
      <c r="N11" s="18">
        <v>134.25</v>
      </c>
      <c r="O11" s="18">
        <v>161.25</v>
      </c>
      <c r="P11" s="18">
        <v>188</v>
      </c>
      <c r="Q11" s="18">
        <v>186.5</v>
      </c>
      <c r="R11" s="18">
        <v>187.5</v>
      </c>
      <c r="S11" s="18">
        <v>171.75</v>
      </c>
      <c r="T11" s="18">
        <v>139</v>
      </c>
      <c r="U11" s="18">
        <v>114</v>
      </c>
      <c r="V11" s="18">
        <v>109</v>
      </c>
      <c r="W11" s="18">
        <v>104.5</v>
      </c>
      <c r="X11" s="18">
        <v>101.5</v>
      </c>
      <c r="Y11" s="18">
        <v>87.25</v>
      </c>
      <c r="Z11" s="19">
        <f t="shared" si="0"/>
        <v>2592</v>
      </c>
    </row>
    <row r="12" spans="1:26" ht="13.5" thickBot="1">
      <c r="A12" s="17">
        <v>42744</v>
      </c>
      <c r="B12" s="18">
        <v>58.5</v>
      </c>
      <c r="C12" s="18">
        <v>52.25</v>
      </c>
      <c r="D12" s="18">
        <v>48.5</v>
      </c>
      <c r="E12" s="18">
        <v>49.25</v>
      </c>
      <c r="F12" s="18">
        <v>44.25</v>
      </c>
      <c r="G12" s="18">
        <v>44.75</v>
      </c>
      <c r="H12" s="18">
        <v>43.5</v>
      </c>
      <c r="I12" s="18">
        <v>86.25</v>
      </c>
      <c r="J12" s="18">
        <v>96</v>
      </c>
      <c r="K12" s="18">
        <v>122.5</v>
      </c>
      <c r="L12" s="18">
        <v>123.5</v>
      </c>
      <c r="M12" s="18">
        <v>138</v>
      </c>
      <c r="N12" s="18">
        <v>129.25</v>
      </c>
      <c r="O12" s="18">
        <v>126.5</v>
      </c>
      <c r="P12" s="18">
        <v>127.25</v>
      </c>
      <c r="Q12" s="18">
        <v>125.5</v>
      </c>
      <c r="R12" s="18">
        <v>126.5</v>
      </c>
      <c r="S12" s="18">
        <v>129</v>
      </c>
      <c r="T12" s="18">
        <v>139.25</v>
      </c>
      <c r="U12" s="18">
        <v>136.25</v>
      </c>
      <c r="V12" s="18">
        <v>133.5</v>
      </c>
      <c r="W12" s="18">
        <v>137.25</v>
      </c>
      <c r="X12" s="18">
        <v>131.5</v>
      </c>
      <c r="Y12" s="18">
        <v>98.5</v>
      </c>
      <c r="Z12" s="19">
        <f t="shared" si="0"/>
        <v>2447.5</v>
      </c>
    </row>
    <row r="13" spans="1:26" ht="13.5" thickBot="1">
      <c r="A13" s="17">
        <v>42745</v>
      </c>
      <c r="B13" s="18">
        <v>62.5</v>
      </c>
      <c r="C13" s="18">
        <v>52</v>
      </c>
      <c r="D13" s="18">
        <v>53.5</v>
      </c>
      <c r="E13" s="18">
        <v>55.25</v>
      </c>
      <c r="F13" s="18">
        <v>50.5</v>
      </c>
      <c r="G13" s="18">
        <v>52.75</v>
      </c>
      <c r="H13" s="18">
        <v>56.75</v>
      </c>
      <c r="I13" s="18">
        <v>93.5</v>
      </c>
      <c r="J13" s="18">
        <v>101.5</v>
      </c>
      <c r="K13" s="18">
        <v>172.75</v>
      </c>
      <c r="L13" s="18">
        <v>160.5</v>
      </c>
      <c r="M13" s="18">
        <v>161</v>
      </c>
      <c r="N13" s="18">
        <v>155</v>
      </c>
      <c r="O13" s="18">
        <v>160.25</v>
      </c>
      <c r="P13" s="18">
        <v>166.75</v>
      </c>
      <c r="Q13" s="18">
        <v>135.75</v>
      </c>
      <c r="R13" s="18">
        <v>122.75</v>
      </c>
      <c r="S13" s="18">
        <v>124.5</v>
      </c>
      <c r="T13" s="18">
        <v>154</v>
      </c>
      <c r="U13" s="18">
        <v>174</v>
      </c>
      <c r="V13" s="18">
        <v>165</v>
      </c>
      <c r="W13" s="18">
        <v>159.25</v>
      </c>
      <c r="X13" s="18">
        <v>149.5</v>
      </c>
      <c r="Y13" s="18">
        <v>121.5</v>
      </c>
      <c r="Z13" s="19">
        <f t="shared" si="0"/>
        <v>2860.75</v>
      </c>
    </row>
    <row r="14" spans="1:26" ht="13.5" thickBot="1">
      <c r="A14" s="17">
        <v>42746</v>
      </c>
      <c r="B14" s="18">
        <v>72.25</v>
      </c>
      <c r="C14" s="18">
        <v>59.25</v>
      </c>
      <c r="D14" s="18">
        <v>57.5</v>
      </c>
      <c r="E14" s="18">
        <v>55.25</v>
      </c>
      <c r="F14" s="18">
        <v>50.25</v>
      </c>
      <c r="G14" s="18">
        <v>49.5</v>
      </c>
      <c r="H14" s="18">
        <v>48.25</v>
      </c>
      <c r="I14" s="18">
        <v>83.75</v>
      </c>
      <c r="J14" s="18">
        <v>90</v>
      </c>
      <c r="K14" s="18">
        <v>124.25</v>
      </c>
      <c r="L14" s="18">
        <v>141.25</v>
      </c>
      <c r="M14" s="18">
        <v>155.5</v>
      </c>
      <c r="N14" s="18">
        <v>147.25</v>
      </c>
      <c r="O14" s="18">
        <v>148.25</v>
      </c>
      <c r="P14" s="18">
        <v>140.25</v>
      </c>
      <c r="Q14" s="18">
        <v>140.25</v>
      </c>
      <c r="R14" s="18">
        <v>139</v>
      </c>
      <c r="S14" s="18">
        <v>145.25</v>
      </c>
      <c r="T14" s="18">
        <v>168.25</v>
      </c>
      <c r="U14" s="18">
        <v>178.5</v>
      </c>
      <c r="V14" s="18">
        <v>171</v>
      </c>
      <c r="W14" s="18">
        <v>175.75</v>
      </c>
      <c r="X14" s="18">
        <v>150.5</v>
      </c>
      <c r="Y14" s="18">
        <v>115.25</v>
      </c>
      <c r="Z14" s="19">
        <f t="shared" si="0"/>
        <v>2806.5</v>
      </c>
    </row>
    <row r="15" spans="1:26" ht="13.5" thickBot="1">
      <c r="A15" s="17">
        <v>42747</v>
      </c>
      <c r="B15" s="18">
        <v>70.25</v>
      </c>
      <c r="C15" s="18">
        <v>55.5</v>
      </c>
      <c r="D15" s="18">
        <v>54</v>
      </c>
      <c r="E15" s="18">
        <v>52.25</v>
      </c>
      <c r="F15" s="18">
        <v>50.25</v>
      </c>
      <c r="G15" s="18">
        <v>49</v>
      </c>
      <c r="H15" s="18">
        <v>47</v>
      </c>
      <c r="I15" s="18">
        <v>85.25</v>
      </c>
      <c r="J15" s="18">
        <v>89.5</v>
      </c>
      <c r="K15" s="18">
        <v>113</v>
      </c>
      <c r="L15" s="18">
        <v>148.75</v>
      </c>
      <c r="M15" s="18">
        <v>149.25</v>
      </c>
      <c r="N15" s="18">
        <v>140.25</v>
      </c>
      <c r="O15" s="18">
        <v>126</v>
      </c>
      <c r="P15" s="18">
        <v>122.25</v>
      </c>
      <c r="Q15" s="18">
        <v>137.25</v>
      </c>
      <c r="R15" s="18">
        <v>135.75</v>
      </c>
      <c r="S15" s="18">
        <v>130.75</v>
      </c>
      <c r="T15" s="18">
        <v>155.75</v>
      </c>
      <c r="U15" s="18">
        <v>152.75</v>
      </c>
      <c r="V15" s="18">
        <v>146.5</v>
      </c>
      <c r="W15" s="18">
        <v>150.5</v>
      </c>
      <c r="X15" s="18">
        <v>137</v>
      </c>
      <c r="Y15" s="18">
        <v>99.75</v>
      </c>
      <c r="Z15" s="19">
        <f t="shared" si="0"/>
        <v>2598.5</v>
      </c>
    </row>
    <row r="16" spans="1:26" ht="13.5" thickBot="1">
      <c r="A16" s="17">
        <v>42748</v>
      </c>
      <c r="B16" s="18">
        <v>66.25</v>
      </c>
      <c r="C16" s="18">
        <v>60.25</v>
      </c>
      <c r="D16" s="18">
        <v>60</v>
      </c>
      <c r="E16" s="18">
        <v>58.75</v>
      </c>
      <c r="F16" s="18">
        <v>55</v>
      </c>
      <c r="G16" s="18">
        <v>50.5</v>
      </c>
      <c r="H16" s="18">
        <v>49.75</v>
      </c>
      <c r="I16" s="18">
        <v>85.5</v>
      </c>
      <c r="J16" s="18">
        <v>92.75</v>
      </c>
      <c r="K16" s="18">
        <v>124</v>
      </c>
      <c r="L16" s="18">
        <v>150.75</v>
      </c>
      <c r="M16" s="18">
        <v>154.75</v>
      </c>
      <c r="N16" s="18">
        <v>122.75</v>
      </c>
      <c r="O16" s="18">
        <v>108</v>
      </c>
      <c r="P16" s="18">
        <v>110</v>
      </c>
      <c r="Q16" s="18">
        <v>137.25</v>
      </c>
      <c r="R16" s="18">
        <v>137.25</v>
      </c>
      <c r="S16" s="18">
        <v>137.5</v>
      </c>
      <c r="T16" s="18">
        <v>157.75</v>
      </c>
      <c r="U16" s="18">
        <v>160</v>
      </c>
      <c r="V16" s="18">
        <v>160.5</v>
      </c>
      <c r="W16" s="18">
        <v>155</v>
      </c>
      <c r="X16" s="18">
        <v>145.25</v>
      </c>
      <c r="Y16" s="18">
        <v>110.75</v>
      </c>
      <c r="Z16" s="19">
        <f t="shared" si="0"/>
        <v>2650.25</v>
      </c>
    </row>
    <row r="17" spans="1:26" ht="13.5" thickBot="1">
      <c r="A17" s="17">
        <v>42749</v>
      </c>
      <c r="B17" s="18">
        <v>75.75</v>
      </c>
      <c r="C17" s="18">
        <v>63.5</v>
      </c>
      <c r="D17" s="18">
        <v>58</v>
      </c>
      <c r="E17" s="18">
        <v>53.75</v>
      </c>
      <c r="F17" s="18">
        <v>48.25</v>
      </c>
      <c r="G17" s="18">
        <v>47.25</v>
      </c>
      <c r="H17" s="18">
        <v>46.75</v>
      </c>
      <c r="I17" s="18">
        <v>81.25</v>
      </c>
      <c r="J17" s="18">
        <v>87.25</v>
      </c>
      <c r="K17" s="18">
        <v>105.75</v>
      </c>
      <c r="L17" s="18">
        <v>134.5</v>
      </c>
      <c r="M17" s="18">
        <v>136.5</v>
      </c>
      <c r="N17" s="18">
        <v>153.75</v>
      </c>
      <c r="O17" s="18">
        <v>136.75</v>
      </c>
      <c r="P17" s="18">
        <v>141.25</v>
      </c>
      <c r="Q17" s="18">
        <v>138.75</v>
      </c>
      <c r="R17" s="18">
        <v>140.5</v>
      </c>
      <c r="S17" s="18">
        <v>150.25</v>
      </c>
      <c r="T17" s="18">
        <v>154.5</v>
      </c>
      <c r="U17" s="18">
        <v>150.25</v>
      </c>
      <c r="V17" s="18">
        <v>133.5</v>
      </c>
      <c r="W17" s="18">
        <v>138.75</v>
      </c>
      <c r="X17" s="18">
        <v>143.25</v>
      </c>
      <c r="Y17" s="18">
        <v>106.5</v>
      </c>
      <c r="Z17" s="19">
        <f t="shared" si="0"/>
        <v>2626.5</v>
      </c>
    </row>
    <row r="18" spans="1:26" ht="13.5" thickBot="1">
      <c r="A18" s="17">
        <v>42750</v>
      </c>
      <c r="B18" s="18">
        <v>56.75</v>
      </c>
      <c r="C18" s="18">
        <v>55.5</v>
      </c>
      <c r="D18" s="18">
        <v>51.5</v>
      </c>
      <c r="E18" s="18">
        <v>56.25</v>
      </c>
      <c r="F18" s="18">
        <v>48.5</v>
      </c>
      <c r="G18" s="18">
        <v>45.5</v>
      </c>
      <c r="H18" s="18">
        <v>47.5</v>
      </c>
      <c r="I18" s="18">
        <v>77.25</v>
      </c>
      <c r="J18" s="18">
        <v>72.5</v>
      </c>
      <c r="K18" s="18">
        <v>75.75</v>
      </c>
      <c r="L18" s="18">
        <v>81.5</v>
      </c>
      <c r="M18" s="18">
        <v>80</v>
      </c>
      <c r="N18" s="18">
        <v>102.5</v>
      </c>
      <c r="O18" s="18">
        <v>112.25</v>
      </c>
      <c r="P18" s="18">
        <v>113.75</v>
      </c>
      <c r="Q18" s="18">
        <v>114</v>
      </c>
      <c r="R18" s="18">
        <v>118.5</v>
      </c>
      <c r="S18" s="18">
        <v>111.75</v>
      </c>
      <c r="T18" s="18">
        <v>110.75</v>
      </c>
      <c r="U18" s="18">
        <v>116.25</v>
      </c>
      <c r="V18" s="18">
        <v>120.25</v>
      </c>
      <c r="W18" s="18">
        <v>116.75</v>
      </c>
      <c r="X18" s="18">
        <v>106.75</v>
      </c>
      <c r="Y18" s="18">
        <v>87.5</v>
      </c>
      <c r="Z18" s="19">
        <f t="shared" si="0"/>
        <v>2079.5</v>
      </c>
    </row>
    <row r="19" spans="1:26" ht="13.5" thickBot="1">
      <c r="A19" s="17">
        <v>42751</v>
      </c>
      <c r="B19" s="18">
        <v>56.25</v>
      </c>
      <c r="C19" s="18">
        <v>51.75</v>
      </c>
      <c r="D19" s="18">
        <v>48.5</v>
      </c>
      <c r="E19" s="18">
        <v>44.25</v>
      </c>
      <c r="F19" s="18">
        <v>42.5</v>
      </c>
      <c r="G19" s="18">
        <v>43.25</v>
      </c>
      <c r="H19" s="18">
        <v>42.25</v>
      </c>
      <c r="I19" s="18">
        <v>86.25</v>
      </c>
      <c r="J19" s="18">
        <v>92.5</v>
      </c>
      <c r="K19" s="18">
        <v>99</v>
      </c>
      <c r="L19" s="18">
        <v>107</v>
      </c>
      <c r="M19" s="18">
        <v>110.75</v>
      </c>
      <c r="N19" s="18">
        <v>103.75</v>
      </c>
      <c r="O19" s="18">
        <v>109.25</v>
      </c>
      <c r="P19" s="18">
        <v>110.5</v>
      </c>
      <c r="Q19" s="18">
        <v>109</v>
      </c>
      <c r="R19" s="18">
        <v>116.25</v>
      </c>
      <c r="S19" s="18">
        <v>114.5</v>
      </c>
      <c r="T19" s="18">
        <v>113</v>
      </c>
      <c r="U19" s="18">
        <v>111.5</v>
      </c>
      <c r="V19" s="18">
        <v>108</v>
      </c>
      <c r="W19" s="18">
        <v>99.5</v>
      </c>
      <c r="X19" s="18">
        <v>94.25</v>
      </c>
      <c r="Y19" s="18">
        <v>78.25</v>
      </c>
      <c r="Z19" s="19">
        <f t="shared" si="0"/>
        <v>2092</v>
      </c>
    </row>
    <row r="20" spans="1:26" ht="13.5" thickBot="1">
      <c r="A20" s="17">
        <v>42752</v>
      </c>
      <c r="B20" s="18">
        <v>54.25</v>
      </c>
      <c r="C20" s="18">
        <v>48</v>
      </c>
      <c r="D20" s="18">
        <v>44</v>
      </c>
      <c r="E20" s="18">
        <v>45.5</v>
      </c>
      <c r="F20" s="18">
        <v>42.75</v>
      </c>
      <c r="G20" s="18">
        <v>43.5</v>
      </c>
      <c r="H20" s="18">
        <v>43.75</v>
      </c>
      <c r="I20" s="18">
        <v>75.5</v>
      </c>
      <c r="J20" s="18">
        <v>102.5</v>
      </c>
      <c r="K20" s="18">
        <v>173.25</v>
      </c>
      <c r="L20" s="18">
        <v>161</v>
      </c>
      <c r="M20" s="18">
        <v>190.25</v>
      </c>
      <c r="N20" s="18">
        <v>177.25</v>
      </c>
      <c r="O20" s="18">
        <v>180.75</v>
      </c>
      <c r="P20" s="18">
        <v>180.5</v>
      </c>
      <c r="Q20" s="18">
        <v>157.5</v>
      </c>
      <c r="R20" s="18">
        <v>159.5</v>
      </c>
      <c r="S20" s="18">
        <v>164</v>
      </c>
      <c r="T20" s="18">
        <v>187.75</v>
      </c>
      <c r="U20" s="18">
        <v>194.75</v>
      </c>
      <c r="V20" s="18">
        <v>181</v>
      </c>
      <c r="W20" s="18">
        <v>186</v>
      </c>
      <c r="X20" s="18">
        <v>170.25</v>
      </c>
      <c r="Y20" s="18">
        <v>125.75</v>
      </c>
      <c r="Z20" s="19">
        <f t="shared" si="0"/>
        <v>3089.25</v>
      </c>
    </row>
    <row r="21" spans="1:26" ht="13.5" thickBot="1">
      <c r="A21" s="17">
        <v>42753</v>
      </c>
      <c r="B21" s="18">
        <v>87</v>
      </c>
      <c r="C21" s="18">
        <v>78</v>
      </c>
      <c r="D21" s="18">
        <v>63.75</v>
      </c>
      <c r="E21" s="18">
        <v>61.75</v>
      </c>
      <c r="F21" s="18">
        <v>62.75</v>
      </c>
      <c r="G21" s="18">
        <v>59.75</v>
      </c>
      <c r="H21" s="18">
        <v>60</v>
      </c>
      <c r="I21" s="18">
        <v>97.5</v>
      </c>
      <c r="J21" s="18">
        <v>103.25</v>
      </c>
      <c r="K21" s="18">
        <v>152.75</v>
      </c>
      <c r="L21" s="18">
        <v>173.25</v>
      </c>
      <c r="M21" s="18">
        <v>192.75</v>
      </c>
      <c r="N21" s="18">
        <v>184.5</v>
      </c>
      <c r="O21" s="18">
        <v>168.25</v>
      </c>
      <c r="P21" s="18">
        <v>161.75</v>
      </c>
      <c r="Q21" s="18">
        <v>143.5</v>
      </c>
      <c r="R21" s="18">
        <v>141.25</v>
      </c>
      <c r="S21" s="18">
        <v>149.25</v>
      </c>
      <c r="T21" s="18">
        <v>166.5</v>
      </c>
      <c r="U21" s="18">
        <v>173.75</v>
      </c>
      <c r="V21" s="18">
        <v>168.75</v>
      </c>
      <c r="W21" s="18">
        <v>170.75</v>
      </c>
      <c r="X21" s="18">
        <v>154.5</v>
      </c>
      <c r="Y21" s="18">
        <v>113.25</v>
      </c>
      <c r="Z21" s="19">
        <f t="shared" si="0"/>
        <v>3088.5</v>
      </c>
    </row>
    <row r="22" spans="1:26" ht="13.5" thickBot="1">
      <c r="A22" s="17">
        <v>42754</v>
      </c>
      <c r="B22" s="18">
        <v>76.5</v>
      </c>
      <c r="C22" s="18">
        <v>71.75</v>
      </c>
      <c r="D22" s="18">
        <v>63</v>
      </c>
      <c r="E22" s="18">
        <v>62.25</v>
      </c>
      <c r="F22" s="18">
        <v>64.25</v>
      </c>
      <c r="G22" s="18">
        <v>56.25</v>
      </c>
      <c r="H22" s="18">
        <v>52.25</v>
      </c>
      <c r="I22" s="18">
        <v>83</v>
      </c>
      <c r="J22" s="18">
        <v>99</v>
      </c>
      <c r="K22" s="18">
        <v>131</v>
      </c>
      <c r="L22" s="18">
        <v>159</v>
      </c>
      <c r="M22" s="18">
        <v>176</v>
      </c>
      <c r="N22" s="18">
        <v>174</v>
      </c>
      <c r="O22" s="18">
        <v>175</v>
      </c>
      <c r="P22" s="18">
        <v>168.25</v>
      </c>
      <c r="Q22" s="18">
        <v>153.75</v>
      </c>
      <c r="R22" s="18">
        <v>147.5</v>
      </c>
      <c r="S22" s="18">
        <v>164.25</v>
      </c>
      <c r="T22" s="18">
        <v>170</v>
      </c>
      <c r="U22" s="18">
        <v>164.75</v>
      </c>
      <c r="V22" s="18">
        <v>161.5</v>
      </c>
      <c r="W22" s="18">
        <v>160</v>
      </c>
      <c r="X22" s="18">
        <v>142.5</v>
      </c>
      <c r="Y22" s="18">
        <v>118.25</v>
      </c>
      <c r="Z22" s="19">
        <f t="shared" si="0"/>
        <v>2994</v>
      </c>
    </row>
    <row r="23" spans="1:26" ht="13.5" thickBot="1">
      <c r="A23" s="17">
        <v>42755</v>
      </c>
      <c r="B23" s="18">
        <v>85</v>
      </c>
      <c r="C23" s="18">
        <v>67.75</v>
      </c>
      <c r="D23" s="18">
        <v>56.25</v>
      </c>
      <c r="E23" s="18">
        <v>59.5</v>
      </c>
      <c r="F23" s="18">
        <v>59</v>
      </c>
      <c r="G23" s="18">
        <v>61.25</v>
      </c>
      <c r="H23" s="18">
        <v>57.5</v>
      </c>
      <c r="I23" s="18">
        <v>81.5</v>
      </c>
      <c r="J23" s="18">
        <v>96.5</v>
      </c>
      <c r="K23" s="18">
        <v>139.5</v>
      </c>
      <c r="L23" s="18">
        <v>171.75</v>
      </c>
      <c r="M23" s="18">
        <v>190.75</v>
      </c>
      <c r="N23" s="18">
        <v>185.5</v>
      </c>
      <c r="O23" s="18">
        <v>182.25</v>
      </c>
      <c r="P23" s="18">
        <v>170</v>
      </c>
      <c r="Q23" s="18">
        <v>152</v>
      </c>
      <c r="R23" s="18">
        <v>132.25</v>
      </c>
      <c r="S23" s="18">
        <v>121.75</v>
      </c>
      <c r="T23" s="18">
        <v>112</v>
      </c>
      <c r="U23" s="18">
        <v>102</v>
      </c>
      <c r="V23" s="18">
        <v>108</v>
      </c>
      <c r="W23" s="18">
        <v>106</v>
      </c>
      <c r="X23" s="18">
        <v>114</v>
      </c>
      <c r="Y23" s="18">
        <v>116.25</v>
      </c>
      <c r="Z23" s="19">
        <f t="shared" si="0"/>
        <v>2728.25</v>
      </c>
    </row>
    <row r="24" spans="1:26" ht="13.5" thickBot="1">
      <c r="A24" s="17">
        <v>42756</v>
      </c>
      <c r="B24" s="18">
        <v>83</v>
      </c>
      <c r="C24" s="18">
        <v>80.25</v>
      </c>
      <c r="D24" s="18">
        <v>57</v>
      </c>
      <c r="E24" s="18">
        <v>56.5</v>
      </c>
      <c r="F24" s="18">
        <v>53.25</v>
      </c>
      <c r="G24" s="18">
        <v>54</v>
      </c>
      <c r="H24" s="18">
        <v>53.5</v>
      </c>
      <c r="I24" s="18">
        <v>81.25</v>
      </c>
      <c r="J24" s="18">
        <v>86.25</v>
      </c>
      <c r="K24" s="18">
        <v>103.75</v>
      </c>
      <c r="L24" s="18">
        <v>104.5</v>
      </c>
      <c r="M24" s="18">
        <v>108.75</v>
      </c>
      <c r="N24" s="18">
        <v>120.25</v>
      </c>
      <c r="O24" s="18">
        <v>119.5</v>
      </c>
      <c r="P24" s="18">
        <v>134</v>
      </c>
      <c r="Q24" s="18">
        <v>135.25</v>
      </c>
      <c r="R24" s="18">
        <v>138</v>
      </c>
      <c r="S24" s="18">
        <v>153.75</v>
      </c>
      <c r="T24" s="18">
        <v>179.75</v>
      </c>
      <c r="U24" s="18">
        <v>180.5</v>
      </c>
      <c r="V24" s="18">
        <v>172.25</v>
      </c>
      <c r="W24" s="18">
        <v>171.75</v>
      </c>
      <c r="X24" s="18">
        <v>171.75</v>
      </c>
      <c r="Y24" s="18">
        <v>133</v>
      </c>
      <c r="Z24" s="19">
        <f t="shared" si="0"/>
        <v>2731.75</v>
      </c>
    </row>
    <row r="25" spans="1:26" ht="13.5" thickBot="1">
      <c r="A25" s="17">
        <v>42757</v>
      </c>
      <c r="B25" s="18">
        <v>89.5</v>
      </c>
      <c r="C25" s="18">
        <v>64.25</v>
      </c>
      <c r="D25" s="18">
        <v>52.25</v>
      </c>
      <c r="E25" s="18">
        <v>47.25</v>
      </c>
      <c r="F25" s="18">
        <v>48</v>
      </c>
      <c r="G25" s="18">
        <v>48</v>
      </c>
      <c r="H25" s="18">
        <v>45.25</v>
      </c>
      <c r="I25" s="18">
        <v>74.5</v>
      </c>
      <c r="J25" s="18">
        <v>76</v>
      </c>
      <c r="K25" s="18">
        <v>85.75</v>
      </c>
      <c r="L25" s="18">
        <v>84.25</v>
      </c>
      <c r="M25" s="18">
        <v>86.75</v>
      </c>
      <c r="N25" s="18">
        <v>92</v>
      </c>
      <c r="O25" s="18">
        <v>104.25</v>
      </c>
      <c r="P25" s="18">
        <v>119.75</v>
      </c>
      <c r="Q25" s="18">
        <v>127.5</v>
      </c>
      <c r="R25" s="18">
        <v>137.5</v>
      </c>
      <c r="S25" s="18">
        <v>158.5</v>
      </c>
      <c r="T25" s="18">
        <v>164</v>
      </c>
      <c r="U25" s="18">
        <v>157.25</v>
      </c>
      <c r="V25" s="18">
        <v>147.25</v>
      </c>
      <c r="W25" s="18">
        <v>145.25</v>
      </c>
      <c r="X25" s="18">
        <v>142.5</v>
      </c>
      <c r="Y25" s="18">
        <v>104</v>
      </c>
      <c r="Z25" s="19">
        <f t="shared" si="0"/>
        <v>2401.5</v>
      </c>
    </row>
    <row r="26" spans="1:26" ht="13.5" thickBot="1">
      <c r="A26" s="17">
        <v>42758</v>
      </c>
      <c r="B26" s="18">
        <v>71</v>
      </c>
      <c r="C26" s="18">
        <v>58.75</v>
      </c>
      <c r="D26" s="18">
        <v>54</v>
      </c>
      <c r="E26" s="18">
        <v>57.25</v>
      </c>
      <c r="F26" s="18">
        <v>54</v>
      </c>
      <c r="G26" s="18">
        <v>54</v>
      </c>
      <c r="H26" s="18">
        <v>57.25</v>
      </c>
      <c r="I26" s="18">
        <v>84.75</v>
      </c>
      <c r="J26" s="18">
        <v>91.75</v>
      </c>
      <c r="K26" s="18">
        <v>107.75</v>
      </c>
      <c r="L26" s="18">
        <v>141.5</v>
      </c>
      <c r="M26" s="18">
        <v>160.75</v>
      </c>
      <c r="N26" s="18">
        <v>133.5</v>
      </c>
      <c r="O26" s="18">
        <v>140.75</v>
      </c>
      <c r="P26" s="18">
        <v>131.75</v>
      </c>
      <c r="Q26" s="18">
        <v>133.75</v>
      </c>
      <c r="R26" s="18">
        <v>132.5</v>
      </c>
      <c r="S26" s="18">
        <v>129.5</v>
      </c>
      <c r="T26" s="18">
        <v>130.75</v>
      </c>
      <c r="U26" s="18">
        <v>124.5</v>
      </c>
      <c r="V26" s="18">
        <v>121</v>
      </c>
      <c r="W26" s="18">
        <v>112.5</v>
      </c>
      <c r="X26" s="18">
        <v>108.5</v>
      </c>
      <c r="Y26" s="18">
        <v>103.25</v>
      </c>
      <c r="Z26" s="19">
        <f t="shared" si="0"/>
        <v>2495</v>
      </c>
    </row>
    <row r="27" spans="1:26" ht="13.5" thickBot="1">
      <c r="A27" s="17">
        <v>42759</v>
      </c>
      <c r="B27" s="18">
        <v>69.75</v>
      </c>
      <c r="C27" s="18">
        <v>70.5</v>
      </c>
      <c r="D27" s="18">
        <v>68</v>
      </c>
      <c r="E27" s="18">
        <v>67.5</v>
      </c>
      <c r="F27" s="18">
        <v>64.75</v>
      </c>
      <c r="G27" s="18">
        <v>60.75</v>
      </c>
      <c r="H27" s="18">
        <v>61.75</v>
      </c>
      <c r="I27" s="18">
        <v>91.25</v>
      </c>
      <c r="J27" s="18">
        <v>96.5</v>
      </c>
      <c r="K27" s="18">
        <v>141.25</v>
      </c>
      <c r="L27" s="18">
        <v>139</v>
      </c>
      <c r="M27" s="18">
        <v>141.5</v>
      </c>
      <c r="N27" s="18">
        <v>133.5</v>
      </c>
      <c r="O27" s="18">
        <v>137.5</v>
      </c>
      <c r="P27" s="18">
        <v>133.5</v>
      </c>
      <c r="Q27" s="18">
        <v>133.75</v>
      </c>
      <c r="R27" s="18">
        <v>147.5</v>
      </c>
      <c r="S27" s="18">
        <v>161</v>
      </c>
      <c r="T27" s="18">
        <v>181</v>
      </c>
      <c r="U27" s="18">
        <v>185.5</v>
      </c>
      <c r="V27" s="18">
        <v>167.75</v>
      </c>
      <c r="W27" s="18">
        <v>170.25</v>
      </c>
      <c r="X27" s="18">
        <v>152</v>
      </c>
      <c r="Y27" s="18">
        <v>124.75</v>
      </c>
      <c r="Z27" s="19">
        <f t="shared" si="0"/>
        <v>2900.5</v>
      </c>
    </row>
    <row r="28" spans="1:26" ht="13.5" thickBot="1">
      <c r="A28" s="17">
        <v>42760</v>
      </c>
      <c r="B28" s="18">
        <v>79.5</v>
      </c>
      <c r="C28" s="18">
        <v>55.25</v>
      </c>
      <c r="D28" s="18">
        <v>52</v>
      </c>
      <c r="E28" s="18">
        <v>49.75</v>
      </c>
      <c r="F28" s="18">
        <v>49.75</v>
      </c>
      <c r="G28" s="18">
        <v>46.5</v>
      </c>
      <c r="H28" s="18">
        <v>64.25</v>
      </c>
      <c r="I28" s="18">
        <v>80.5</v>
      </c>
      <c r="J28" s="18">
        <v>100</v>
      </c>
      <c r="K28" s="18">
        <v>131.25</v>
      </c>
      <c r="L28" s="18">
        <v>152.25</v>
      </c>
      <c r="M28" s="18">
        <v>156.25</v>
      </c>
      <c r="N28" s="18">
        <v>151.5</v>
      </c>
      <c r="O28" s="18">
        <v>154</v>
      </c>
      <c r="P28" s="18">
        <v>166.25</v>
      </c>
      <c r="Q28" s="18">
        <v>155.25</v>
      </c>
      <c r="R28" s="18">
        <v>151.75</v>
      </c>
      <c r="S28" s="18">
        <v>142.5</v>
      </c>
      <c r="T28" s="18">
        <v>177.75</v>
      </c>
      <c r="U28" s="18">
        <v>185.25</v>
      </c>
      <c r="V28" s="18">
        <v>168.75</v>
      </c>
      <c r="W28" s="18">
        <v>164.25</v>
      </c>
      <c r="X28" s="18">
        <v>141</v>
      </c>
      <c r="Y28" s="18">
        <v>104.75</v>
      </c>
      <c r="Z28" s="19">
        <f t="shared" si="0"/>
        <v>2880.25</v>
      </c>
    </row>
    <row r="29" spans="1:26" ht="13.5" thickBot="1">
      <c r="A29" s="17">
        <v>42761</v>
      </c>
      <c r="B29" s="18">
        <v>73.5</v>
      </c>
      <c r="C29" s="18">
        <v>62.75</v>
      </c>
      <c r="D29" s="18">
        <v>59.75</v>
      </c>
      <c r="E29" s="18">
        <v>61</v>
      </c>
      <c r="F29" s="18">
        <v>59.25</v>
      </c>
      <c r="G29" s="18">
        <v>54.25</v>
      </c>
      <c r="H29" s="18">
        <v>61</v>
      </c>
      <c r="I29" s="18">
        <v>78</v>
      </c>
      <c r="J29" s="18">
        <v>83.5</v>
      </c>
      <c r="K29" s="18">
        <v>107.75</v>
      </c>
      <c r="L29" s="18">
        <v>122.25</v>
      </c>
      <c r="M29" s="18">
        <v>133.25</v>
      </c>
      <c r="N29" s="18">
        <v>120.5</v>
      </c>
      <c r="O29" s="18">
        <v>136</v>
      </c>
      <c r="P29" s="18">
        <v>144.75</v>
      </c>
      <c r="Q29" s="18">
        <v>141.5</v>
      </c>
      <c r="R29" s="18">
        <v>146.5</v>
      </c>
      <c r="S29" s="18">
        <v>142.25</v>
      </c>
      <c r="T29" s="18">
        <v>168.75</v>
      </c>
      <c r="U29" s="18">
        <v>168.5</v>
      </c>
      <c r="V29" s="18">
        <v>167.75</v>
      </c>
      <c r="W29" s="18">
        <v>170</v>
      </c>
      <c r="X29" s="18">
        <v>153.75</v>
      </c>
      <c r="Y29" s="18">
        <v>113.75</v>
      </c>
      <c r="Z29" s="19">
        <f t="shared" si="0"/>
        <v>2730.25</v>
      </c>
    </row>
    <row r="30" spans="1:26" ht="13.5" thickBot="1">
      <c r="A30" s="17">
        <v>42762</v>
      </c>
      <c r="B30" s="18">
        <v>77.5</v>
      </c>
      <c r="C30" s="18">
        <v>62.5</v>
      </c>
      <c r="D30" s="18">
        <v>57.75</v>
      </c>
      <c r="E30" s="18">
        <v>57.5</v>
      </c>
      <c r="F30" s="18">
        <v>52.5</v>
      </c>
      <c r="G30" s="18">
        <v>55.5</v>
      </c>
      <c r="H30" s="18">
        <v>68.25</v>
      </c>
      <c r="I30" s="18">
        <v>84.5</v>
      </c>
      <c r="J30" s="18">
        <v>94.75</v>
      </c>
      <c r="K30" s="18">
        <v>126</v>
      </c>
      <c r="L30" s="18">
        <v>141</v>
      </c>
      <c r="M30" s="18">
        <v>157.75</v>
      </c>
      <c r="N30" s="18">
        <v>146</v>
      </c>
      <c r="O30" s="18">
        <v>142.75</v>
      </c>
      <c r="P30" s="18">
        <v>142.5</v>
      </c>
      <c r="Q30" s="18">
        <v>140.5</v>
      </c>
      <c r="R30" s="18">
        <v>132.75</v>
      </c>
      <c r="S30" s="18">
        <v>139.75</v>
      </c>
      <c r="T30" s="18">
        <v>164</v>
      </c>
      <c r="U30" s="18">
        <v>189</v>
      </c>
      <c r="V30" s="18">
        <v>183.25</v>
      </c>
      <c r="W30" s="18">
        <v>176.75</v>
      </c>
      <c r="X30" s="18">
        <v>171.25</v>
      </c>
      <c r="Y30" s="18">
        <v>117.75</v>
      </c>
      <c r="Z30" s="19">
        <f t="shared" si="0"/>
        <v>2881.75</v>
      </c>
    </row>
    <row r="31" spans="1:26" ht="13.5" thickBot="1">
      <c r="A31" s="17">
        <v>42763</v>
      </c>
      <c r="B31" s="18">
        <v>79</v>
      </c>
      <c r="C31" s="18">
        <v>65</v>
      </c>
      <c r="D31" s="18">
        <v>56</v>
      </c>
      <c r="E31" s="18">
        <v>56.25</v>
      </c>
      <c r="F31" s="18">
        <v>52.5</v>
      </c>
      <c r="G31" s="18">
        <v>54.25</v>
      </c>
      <c r="H31" s="18">
        <v>64.25</v>
      </c>
      <c r="I31" s="18">
        <v>82</v>
      </c>
      <c r="J31" s="18">
        <v>85.75</v>
      </c>
      <c r="K31" s="18">
        <v>98</v>
      </c>
      <c r="L31" s="18">
        <v>96.25</v>
      </c>
      <c r="M31" s="18">
        <v>103</v>
      </c>
      <c r="N31" s="18">
        <v>107.75</v>
      </c>
      <c r="O31" s="18">
        <v>116.25</v>
      </c>
      <c r="P31" s="18">
        <v>123</v>
      </c>
      <c r="Q31" s="18">
        <v>138.25</v>
      </c>
      <c r="R31" s="18">
        <v>140</v>
      </c>
      <c r="S31" s="18">
        <v>158</v>
      </c>
      <c r="T31" s="18">
        <v>161.75</v>
      </c>
      <c r="U31" s="18">
        <v>152.25</v>
      </c>
      <c r="V31" s="18">
        <v>148</v>
      </c>
      <c r="W31" s="18">
        <v>141.5</v>
      </c>
      <c r="X31" s="18">
        <v>118.25</v>
      </c>
      <c r="Y31" s="18">
        <v>90.75</v>
      </c>
      <c r="Z31" s="19">
        <f t="shared" si="0"/>
        <v>2488</v>
      </c>
    </row>
    <row r="32" spans="1:26" ht="13.5" thickBot="1">
      <c r="A32" s="17">
        <v>42764</v>
      </c>
      <c r="B32" s="18">
        <v>63.5</v>
      </c>
      <c r="C32" s="18">
        <v>48.75</v>
      </c>
      <c r="D32" s="18">
        <v>44.25</v>
      </c>
      <c r="E32" s="18">
        <v>45.5</v>
      </c>
      <c r="F32" s="18">
        <v>43.5</v>
      </c>
      <c r="G32" s="18">
        <v>43</v>
      </c>
      <c r="H32" s="18">
        <v>53.25</v>
      </c>
      <c r="I32" s="18">
        <v>72.25</v>
      </c>
      <c r="J32" s="18">
        <v>73.5</v>
      </c>
      <c r="K32" s="18">
        <v>78.5</v>
      </c>
      <c r="L32" s="18">
        <v>77</v>
      </c>
      <c r="M32" s="18">
        <v>81</v>
      </c>
      <c r="N32" s="18">
        <v>115.5</v>
      </c>
      <c r="O32" s="18">
        <v>118.75</v>
      </c>
      <c r="P32" s="18">
        <v>123</v>
      </c>
      <c r="Q32" s="18">
        <v>145</v>
      </c>
      <c r="R32" s="18">
        <v>159.5</v>
      </c>
      <c r="S32" s="18">
        <v>170.75</v>
      </c>
      <c r="T32" s="18">
        <v>186</v>
      </c>
      <c r="U32" s="18">
        <v>174.75</v>
      </c>
      <c r="V32" s="18">
        <v>143.25</v>
      </c>
      <c r="W32" s="18">
        <v>139</v>
      </c>
      <c r="X32" s="18">
        <v>131</v>
      </c>
      <c r="Y32" s="18">
        <v>106</v>
      </c>
      <c r="Z32" s="19">
        <f t="shared" si="0"/>
        <v>2436.5</v>
      </c>
    </row>
    <row r="33" spans="1:26" ht="13.5" thickBot="1">
      <c r="A33" s="17">
        <v>42765</v>
      </c>
      <c r="B33" s="18">
        <v>66.5</v>
      </c>
      <c r="C33" s="18">
        <v>60</v>
      </c>
      <c r="D33" s="18">
        <v>62.75</v>
      </c>
      <c r="E33" s="18">
        <v>56</v>
      </c>
      <c r="F33" s="18">
        <v>56</v>
      </c>
      <c r="G33" s="18">
        <v>46.75</v>
      </c>
      <c r="H33" s="18">
        <v>60.75</v>
      </c>
      <c r="I33" s="18">
        <v>77.5</v>
      </c>
      <c r="J33" s="18">
        <v>80.25</v>
      </c>
      <c r="K33" s="18">
        <v>93.75</v>
      </c>
      <c r="L33" s="18">
        <v>125.25</v>
      </c>
      <c r="M33" s="18">
        <v>138.25</v>
      </c>
      <c r="N33" s="18">
        <v>125.25</v>
      </c>
      <c r="O33" s="18">
        <v>131.5</v>
      </c>
      <c r="P33" s="18">
        <v>131.5</v>
      </c>
      <c r="Q33" s="18">
        <v>128.25</v>
      </c>
      <c r="R33" s="18">
        <v>122.5</v>
      </c>
      <c r="S33" s="18">
        <v>126.25</v>
      </c>
      <c r="T33" s="18">
        <v>130.5</v>
      </c>
      <c r="U33" s="18">
        <v>129.25</v>
      </c>
      <c r="V33" s="18">
        <v>118.25</v>
      </c>
      <c r="W33" s="18">
        <v>102.75</v>
      </c>
      <c r="X33" s="18">
        <v>104.75</v>
      </c>
      <c r="Y33" s="18">
        <v>98.5</v>
      </c>
      <c r="Z33" s="19">
        <f t="shared" si="0"/>
        <v>2373</v>
      </c>
    </row>
    <row r="34" spans="1:26" ht="13.5" thickBot="1">
      <c r="A34" s="17">
        <v>42766</v>
      </c>
      <c r="B34" s="18">
        <v>60.25</v>
      </c>
      <c r="C34" s="18">
        <v>58.75</v>
      </c>
      <c r="D34" s="18">
        <v>63</v>
      </c>
      <c r="E34" s="18">
        <v>61.5</v>
      </c>
      <c r="F34" s="18">
        <v>50.5</v>
      </c>
      <c r="G34" s="18">
        <v>52</v>
      </c>
      <c r="H34" s="18">
        <v>74.25</v>
      </c>
      <c r="I34" s="18">
        <v>85.75</v>
      </c>
      <c r="J34" s="18">
        <v>87.25</v>
      </c>
      <c r="K34" s="18">
        <v>135</v>
      </c>
      <c r="L34" s="18">
        <v>174.25</v>
      </c>
      <c r="M34" s="18">
        <v>188.25</v>
      </c>
      <c r="N34" s="18">
        <v>175.75</v>
      </c>
      <c r="O34" s="18">
        <v>172.5</v>
      </c>
      <c r="P34" s="18">
        <v>149.75</v>
      </c>
      <c r="Q34" s="18">
        <v>132.25</v>
      </c>
      <c r="R34" s="18">
        <v>137</v>
      </c>
      <c r="S34" s="18">
        <v>146.25</v>
      </c>
      <c r="T34" s="18">
        <v>160.5</v>
      </c>
      <c r="U34" s="18">
        <v>161.25</v>
      </c>
      <c r="V34" s="18">
        <v>151.25</v>
      </c>
      <c r="W34" s="18">
        <v>149.25</v>
      </c>
      <c r="X34" s="18">
        <v>141.75</v>
      </c>
      <c r="Y34" s="18">
        <v>113.75</v>
      </c>
      <c r="Z34" s="19">
        <f t="shared" si="0"/>
        <v>2882</v>
      </c>
    </row>
    <row r="35" ht="15" thickBot="1" thickTop="1">
      <c r="Z35" s="22">
        <f>SUM(Z4:Z34)/1000</f>
        <v>81.947</v>
      </c>
    </row>
    <row r="36" ht="13.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3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26" max="26" width="21.28125" style="0" customWidth="1"/>
  </cols>
  <sheetData>
    <row r="1" spans="1:10" ht="16.5" thickBot="1" thickTop="1">
      <c r="A1" s="5" t="s">
        <v>0</v>
      </c>
      <c r="B1" s="3"/>
      <c r="C1" s="3"/>
      <c r="D1" s="3"/>
      <c r="E1" s="3"/>
      <c r="F1" s="4"/>
      <c r="G1" s="11" t="s">
        <v>10</v>
      </c>
      <c r="H1" s="7">
        <v>2017</v>
      </c>
      <c r="I1" s="8"/>
      <c r="J1" s="20" t="str">
        <f>'leden 16'!J1</f>
        <v>EAN 859182400800895337 (Nové divadlo)</v>
      </c>
    </row>
    <row r="2" ht="13.5" thickBot="1"/>
    <row r="3" spans="1:26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12</v>
      </c>
    </row>
    <row r="4" spans="1:26" ht="13.5" thickBot="1">
      <c r="A4" s="14">
        <v>42767</v>
      </c>
      <c r="B4" s="15">
        <v>72.5</v>
      </c>
      <c r="C4" s="15">
        <v>62</v>
      </c>
      <c r="D4" s="15">
        <v>57</v>
      </c>
      <c r="E4" s="15">
        <v>53.5</v>
      </c>
      <c r="F4" s="15">
        <v>51</v>
      </c>
      <c r="G4" s="15">
        <v>50.25</v>
      </c>
      <c r="H4" s="15">
        <v>62.5</v>
      </c>
      <c r="I4" s="15">
        <v>84</v>
      </c>
      <c r="J4" s="15">
        <v>90.25</v>
      </c>
      <c r="K4" s="15">
        <v>122.25</v>
      </c>
      <c r="L4" s="15">
        <v>151.5</v>
      </c>
      <c r="M4" s="15">
        <v>167.75</v>
      </c>
      <c r="N4" s="15">
        <v>165</v>
      </c>
      <c r="O4" s="15">
        <v>147.75</v>
      </c>
      <c r="P4" s="15">
        <v>146.5</v>
      </c>
      <c r="Q4" s="15">
        <v>144.25</v>
      </c>
      <c r="R4" s="15">
        <v>140.75</v>
      </c>
      <c r="S4" s="15">
        <v>145.25</v>
      </c>
      <c r="T4" s="15">
        <v>169</v>
      </c>
      <c r="U4" s="15">
        <v>177</v>
      </c>
      <c r="V4" s="15">
        <v>178.5</v>
      </c>
      <c r="W4" s="15">
        <v>174.25</v>
      </c>
      <c r="X4" s="15">
        <v>162.5</v>
      </c>
      <c r="Y4" s="15">
        <v>114.25</v>
      </c>
      <c r="Z4" s="19">
        <f>SUM(B4:Y4)</f>
        <v>2889.5</v>
      </c>
    </row>
    <row r="5" spans="1:26" ht="13.5" thickBot="1">
      <c r="A5" s="14">
        <v>42768</v>
      </c>
      <c r="B5" s="15">
        <v>82</v>
      </c>
      <c r="C5" s="15">
        <v>63.75</v>
      </c>
      <c r="D5" s="15">
        <v>56.75</v>
      </c>
      <c r="E5" s="15">
        <v>56.25</v>
      </c>
      <c r="F5" s="15">
        <v>51</v>
      </c>
      <c r="G5" s="15">
        <v>54.75</v>
      </c>
      <c r="H5" s="15">
        <v>71</v>
      </c>
      <c r="I5" s="15">
        <v>92.25</v>
      </c>
      <c r="J5" s="15">
        <v>94.25</v>
      </c>
      <c r="K5" s="15">
        <v>107.75</v>
      </c>
      <c r="L5" s="15">
        <v>136.5</v>
      </c>
      <c r="M5" s="15">
        <v>156.75</v>
      </c>
      <c r="N5" s="15">
        <v>135.25</v>
      </c>
      <c r="O5" s="15">
        <v>130</v>
      </c>
      <c r="P5" s="15">
        <v>139.75</v>
      </c>
      <c r="Q5" s="15">
        <v>132.75</v>
      </c>
      <c r="R5" s="15">
        <v>143.5</v>
      </c>
      <c r="S5" s="15">
        <v>147.75</v>
      </c>
      <c r="T5" s="15">
        <v>159.25</v>
      </c>
      <c r="U5" s="15">
        <v>149.75</v>
      </c>
      <c r="V5" s="15">
        <v>155.25</v>
      </c>
      <c r="W5" s="15">
        <v>151</v>
      </c>
      <c r="X5" s="15">
        <v>136.5</v>
      </c>
      <c r="Y5" s="15">
        <v>103</v>
      </c>
      <c r="Z5" s="19">
        <f aca="true" t="shared" si="0" ref="Z5:Z32">SUM(B5:Y5)</f>
        <v>2706.75</v>
      </c>
    </row>
    <row r="6" spans="1:26" ht="13.5" thickBot="1">
      <c r="A6" s="14">
        <v>42769</v>
      </c>
      <c r="B6" s="15">
        <v>76</v>
      </c>
      <c r="C6" s="15">
        <v>60.25</v>
      </c>
      <c r="D6" s="15">
        <v>53.25</v>
      </c>
      <c r="E6" s="15">
        <v>53.5</v>
      </c>
      <c r="F6" s="15">
        <v>51.5</v>
      </c>
      <c r="G6" s="15">
        <v>54.5</v>
      </c>
      <c r="H6" s="15">
        <v>68.5</v>
      </c>
      <c r="I6" s="15">
        <v>84.5</v>
      </c>
      <c r="J6" s="15">
        <v>89.75</v>
      </c>
      <c r="K6" s="15">
        <v>114.5</v>
      </c>
      <c r="L6" s="15">
        <v>152</v>
      </c>
      <c r="M6" s="15">
        <v>154.5</v>
      </c>
      <c r="N6" s="15">
        <v>136.5</v>
      </c>
      <c r="O6" s="15">
        <v>135</v>
      </c>
      <c r="P6" s="15">
        <v>139.75</v>
      </c>
      <c r="Q6" s="15">
        <v>136.75</v>
      </c>
      <c r="R6" s="15">
        <v>144.5</v>
      </c>
      <c r="S6" s="15">
        <v>146</v>
      </c>
      <c r="T6" s="15">
        <v>177</v>
      </c>
      <c r="U6" s="15">
        <v>174.5</v>
      </c>
      <c r="V6" s="15">
        <v>173</v>
      </c>
      <c r="W6" s="15">
        <v>168.5</v>
      </c>
      <c r="X6" s="15">
        <v>164.75</v>
      </c>
      <c r="Y6" s="15">
        <v>119</v>
      </c>
      <c r="Z6" s="19">
        <f t="shared" si="0"/>
        <v>2828</v>
      </c>
    </row>
    <row r="7" spans="1:26" ht="13.5" thickBot="1">
      <c r="A7" s="14">
        <v>42770</v>
      </c>
      <c r="B7" s="15">
        <v>79.5</v>
      </c>
      <c r="C7" s="15">
        <v>61</v>
      </c>
      <c r="D7" s="15">
        <v>52.25</v>
      </c>
      <c r="E7" s="15">
        <v>56</v>
      </c>
      <c r="F7" s="15">
        <v>62.25</v>
      </c>
      <c r="G7" s="15">
        <v>62.25</v>
      </c>
      <c r="H7" s="15">
        <v>66.75</v>
      </c>
      <c r="I7" s="15">
        <v>86</v>
      </c>
      <c r="J7" s="15">
        <v>85</v>
      </c>
      <c r="K7" s="15">
        <v>89.5</v>
      </c>
      <c r="L7" s="15">
        <v>97</v>
      </c>
      <c r="M7" s="15">
        <v>124</v>
      </c>
      <c r="N7" s="15">
        <v>151.25</v>
      </c>
      <c r="O7" s="15">
        <v>147</v>
      </c>
      <c r="P7" s="15">
        <v>149.25</v>
      </c>
      <c r="Q7" s="15">
        <v>158.5</v>
      </c>
      <c r="R7" s="15">
        <v>168.75</v>
      </c>
      <c r="S7" s="15">
        <v>185.75</v>
      </c>
      <c r="T7" s="15">
        <v>188.75</v>
      </c>
      <c r="U7" s="15">
        <v>179.25</v>
      </c>
      <c r="V7" s="15">
        <v>165</v>
      </c>
      <c r="W7" s="15">
        <v>161.75</v>
      </c>
      <c r="X7" s="15">
        <v>135.5</v>
      </c>
      <c r="Y7" s="15">
        <v>112.25</v>
      </c>
      <c r="Z7" s="19">
        <f t="shared" si="0"/>
        <v>2824.5</v>
      </c>
    </row>
    <row r="8" spans="1:26" ht="13.5" thickBot="1">
      <c r="A8" s="14">
        <v>42771</v>
      </c>
      <c r="B8" s="15">
        <v>80.75</v>
      </c>
      <c r="C8" s="15">
        <v>67.75</v>
      </c>
      <c r="D8" s="15">
        <v>58</v>
      </c>
      <c r="E8" s="15">
        <v>60.5</v>
      </c>
      <c r="F8" s="15">
        <v>58.25</v>
      </c>
      <c r="G8" s="15">
        <v>58</v>
      </c>
      <c r="H8" s="15">
        <v>70.25</v>
      </c>
      <c r="I8" s="15">
        <v>89.5</v>
      </c>
      <c r="J8" s="15">
        <v>91.5</v>
      </c>
      <c r="K8" s="15">
        <v>92.5</v>
      </c>
      <c r="L8" s="15">
        <v>87.5</v>
      </c>
      <c r="M8" s="15">
        <v>95</v>
      </c>
      <c r="N8" s="15">
        <v>105.5</v>
      </c>
      <c r="O8" s="15">
        <v>114.5</v>
      </c>
      <c r="P8" s="15">
        <v>128</v>
      </c>
      <c r="Q8" s="15">
        <v>131</v>
      </c>
      <c r="R8" s="15">
        <v>133.75</v>
      </c>
      <c r="S8" s="15">
        <v>144</v>
      </c>
      <c r="T8" s="15">
        <v>153</v>
      </c>
      <c r="U8" s="15">
        <v>151.75</v>
      </c>
      <c r="V8" s="15">
        <v>151</v>
      </c>
      <c r="W8" s="15">
        <v>154.75</v>
      </c>
      <c r="X8" s="15">
        <v>135.75</v>
      </c>
      <c r="Y8" s="15">
        <v>100.75</v>
      </c>
      <c r="Z8" s="19">
        <f t="shared" si="0"/>
        <v>2513.25</v>
      </c>
    </row>
    <row r="9" spans="1:26" ht="13.5" thickBot="1">
      <c r="A9" s="14">
        <v>42772</v>
      </c>
      <c r="B9" s="15">
        <v>74.25</v>
      </c>
      <c r="C9" s="15">
        <v>60.25</v>
      </c>
      <c r="D9" s="15">
        <v>55.75</v>
      </c>
      <c r="E9" s="15">
        <v>55.5</v>
      </c>
      <c r="F9" s="15">
        <v>52.75</v>
      </c>
      <c r="G9" s="15">
        <v>52.75</v>
      </c>
      <c r="H9" s="15">
        <v>65.5</v>
      </c>
      <c r="I9" s="15">
        <v>84</v>
      </c>
      <c r="J9" s="15">
        <v>91</v>
      </c>
      <c r="K9" s="15">
        <v>101.75</v>
      </c>
      <c r="L9" s="15">
        <v>109</v>
      </c>
      <c r="M9" s="15">
        <v>117</v>
      </c>
      <c r="N9" s="15">
        <v>111.75</v>
      </c>
      <c r="O9" s="15">
        <v>109.75</v>
      </c>
      <c r="P9" s="15">
        <v>109.5</v>
      </c>
      <c r="Q9" s="15">
        <v>112.25</v>
      </c>
      <c r="R9" s="15">
        <v>113.25</v>
      </c>
      <c r="S9" s="15">
        <v>113</v>
      </c>
      <c r="T9" s="15">
        <v>109</v>
      </c>
      <c r="U9" s="15">
        <v>111.25</v>
      </c>
      <c r="V9" s="15">
        <v>108.25</v>
      </c>
      <c r="W9" s="15">
        <v>103.5</v>
      </c>
      <c r="X9" s="15">
        <v>103</v>
      </c>
      <c r="Y9" s="15">
        <v>99.25</v>
      </c>
      <c r="Z9" s="19">
        <f t="shared" si="0"/>
        <v>2223.25</v>
      </c>
    </row>
    <row r="10" spans="1:26" ht="13.5" thickBot="1">
      <c r="A10" s="14">
        <v>42773</v>
      </c>
      <c r="B10" s="15">
        <v>69.5</v>
      </c>
      <c r="C10" s="15">
        <v>59</v>
      </c>
      <c r="D10" s="15">
        <v>52</v>
      </c>
      <c r="E10" s="15">
        <v>51.5</v>
      </c>
      <c r="F10" s="15">
        <v>48.75</v>
      </c>
      <c r="G10" s="15">
        <v>48.5</v>
      </c>
      <c r="H10" s="15">
        <v>61.75</v>
      </c>
      <c r="I10" s="15">
        <v>83.25</v>
      </c>
      <c r="J10" s="15">
        <v>95</v>
      </c>
      <c r="K10" s="15">
        <v>127.75</v>
      </c>
      <c r="L10" s="15">
        <v>167</v>
      </c>
      <c r="M10" s="15">
        <v>163.5</v>
      </c>
      <c r="N10" s="15">
        <v>135.25</v>
      </c>
      <c r="O10" s="15">
        <v>131.75</v>
      </c>
      <c r="P10" s="15">
        <v>145</v>
      </c>
      <c r="Q10" s="15">
        <v>141.25</v>
      </c>
      <c r="R10" s="15">
        <v>146.25</v>
      </c>
      <c r="S10" s="15">
        <v>155.75</v>
      </c>
      <c r="T10" s="15">
        <v>171</v>
      </c>
      <c r="U10" s="15">
        <v>182.5</v>
      </c>
      <c r="V10" s="15">
        <v>182</v>
      </c>
      <c r="W10" s="15">
        <v>169.5</v>
      </c>
      <c r="X10" s="15">
        <v>164.75</v>
      </c>
      <c r="Y10" s="15">
        <v>115.75</v>
      </c>
      <c r="Z10" s="19">
        <f t="shared" si="0"/>
        <v>2868.25</v>
      </c>
    </row>
    <row r="11" spans="1:26" ht="13.5" thickBot="1">
      <c r="A11" s="14">
        <v>42774</v>
      </c>
      <c r="B11" s="15">
        <v>88</v>
      </c>
      <c r="C11" s="15">
        <v>70.75</v>
      </c>
      <c r="D11" s="15">
        <v>60.75</v>
      </c>
      <c r="E11" s="15">
        <v>53.75</v>
      </c>
      <c r="F11" s="15">
        <v>51.5</v>
      </c>
      <c r="G11" s="15">
        <v>55.25</v>
      </c>
      <c r="H11" s="15">
        <v>66</v>
      </c>
      <c r="I11" s="15">
        <v>86</v>
      </c>
      <c r="J11" s="15">
        <v>98</v>
      </c>
      <c r="K11" s="15">
        <v>132.25</v>
      </c>
      <c r="L11" s="15">
        <v>148</v>
      </c>
      <c r="M11" s="15">
        <v>156.75</v>
      </c>
      <c r="N11" s="15">
        <v>144.25</v>
      </c>
      <c r="O11" s="15">
        <v>146.5</v>
      </c>
      <c r="P11" s="15">
        <v>156.25</v>
      </c>
      <c r="Q11" s="15">
        <v>154.5</v>
      </c>
      <c r="R11" s="15">
        <v>147</v>
      </c>
      <c r="S11" s="15">
        <v>150</v>
      </c>
      <c r="T11" s="15">
        <v>165.5</v>
      </c>
      <c r="U11" s="15">
        <v>160.75</v>
      </c>
      <c r="V11" s="15">
        <v>164.25</v>
      </c>
      <c r="W11" s="15">
        <v>163.25</v>
      </c>
      <c r="X11" s="15">
        <v>152.75</v>
      </c>
      <c r="Y11" s="15">
        <v>118</v>
      </c>
      <c r="Z11" s="19">
        <f t="shared" si="0"/>
        <v>2890</v>
      </c>
    </row>
    <row r="12" spans="1:26" ht="13.5" thickBot="1">
      <c r="A12" s="14">
        <v>42775</v>
      </c>
      <c r="B12" s="15">
        <v>74.25</v>
      </c>
      <c r="C12" s="15">
        <v>64.75</v>
      </c>
      <c r="D12" s="15">
        <v>61.5</v>
      </c>
      <c r="E12" s="15">
        <v>58.75</v>
      </c>
      <c r="F12" s="15">
        <v>52</v>
      </c>
      <c r="G12" s="15">
        <v>52</v>
      </c>
      <c r="H12" s="15">
        <v>65.5</v>
      </c>
      <c r="I12" s="15">
        <v>87.25</v>
      </c>
      <c r="J12" s="15">
        <v>97</v>
      </c>
      <c r="K12" s="15">
        <v>139.5</v>
      </c>
      <c r="L12" s="15">
        <v>179</v>
      </c>
      <c r="M12" s="15">
        <v>224.75</v>
      </c>
      <c r="N12" s="15">
        <v>179.5</v>
      </c>
      <c r="O12" s="15">
        <v>158</v>
      </c>
      <c r="P12" s="15">
        <v>150.75</v>
      </c>
      <c r="Q12" s="15">
        <v>159.25</v>
      </c>
      <c r="R12" s="15">
        <v>161.5</v>
      </c>
      <c r="S12" s="15">
        <v>164.5</v>
      </c>
      <c r="T12" s="15">
        <v>173</v>
      </c>
      <c r="U12" s="15">
        <v>166</v>
      </c>
      <c r="V12" s="15">
        <v>165.5</v>
      </c>
      <c r="W12" s="15">
        <v>163.75</v>
      </c>
      <c r="X12" s="15">
        <v>143.5</v>
      </c>
      <c r="Y12" s="15">
        <v>106.5</v>
      </c>
      <c r="Z12" s="19">
        <f t="shared" si="0"/>
        <v>3048</v>
      </c>
    </row>
    <row r="13" spans="1:26" ht="13.5" thickBot="1">
      <c r="A13" s="14">
        <v>42776</v>
      </c>
      <c r="B13" s="15">
        <v>75.25</v>
      </c>
      <c r="C13" s="15">
        <v>67.75</v>
      </c>
      <c r="D13" s="15">
        <v>62</v>
      </c>
      <c r="E13" s="15">
        <v>59.75</v>
      </c>
      <c r="F13" s="15">
        <v>49.5</v>
      </c>
      <c r="G13" s="15">
        <v>47.75</v>
      </c>
      <c r="H13" s="15">
        <v>59.25</v>
      </c>
      <c r="I13" s="15">
        <v>80.75</v>
      </c>
      <c r="J13" s="15">
        <v>85.5</v>
      </c>
      <c r="K13" s="15">
        <v>107.75</v>
      </c>
      <c r="L13" s="15">
        <v>126.5</v>
      </c>
      <c r="M13" s="15">
        <v>134</v>
      </c>
      <c r="N13" s="15">
        <v>127.25</v>
      </c>
      <c r="O13" s="15">
        <v>129.25</v>
      </c>
      <c r="P13" s="15">
        <v>135.75</v>
      </c>
      <c r="Q13" s="15">
        <v>157.25</v>
      </c>
      <c r="R13" s="15">
        <v>155</v>
      </c>
      <c r="S13" s="15">
        <v>155.5</v>
      </c>
      <c r="T13" s="15">
        <v>169.5</v>
      </c>
      <c r="U13" s="15">
        <v>175</v>
      </c>
      <c r="V13" s="15">
        <v>176.25</v>
      </c>
      <c r="W13" s="15">
        <v>169.75</v>
      </c>
      <c r="X13" s="15">
        <v>159.75</v>
      </c>
      <c r="Y13" s="15">
        <v>108.75</v>
      </c>
      <c r="Z13" s="19">
        <f t="shared" si="0"/>
        <v>2774.75</v>
      </c>
    </row>
    <row r="14" spans="1:26" ht="13.5" thickBot="1">
      <c r="A14" s="14">
        <v>42777</v>
      </c>
      <c r="B14" s="15">
        <v>79</v>
      </c>
      <c r="C14" s="15">
        <v>68.75</v>
      </c>
      <c r="D14" s="15">
        <v>62</v>
      </c>
      <c r="E14" s="15">
        <v>58.75</v>
      </c>
      <c r="F14" s="15">
        <v>56.5</v>
      </c>
      <c r="G14" s="15">
        <v>58.25</v>
      </c>
      <c r="H14" s="15">
        <v>69.75</v>
      </c>
      <c r="I14" s="15">
        <v>89.25</v>
      </c>
      <c r="J14" s="15">
        <v>91</v>
      </c>
      <c r="K14" s="15">
        <v>111.5</v>
      </c>
      <c r="L14" s="15">
        <v>115.5</v>
      </c>
      <c r="M14" s="15">
        <v>121</v>
      </c>
      <c r="N14" s="15">
        <v>125.25</v>
      </c>
      <c r="O14" s="15">
        <v>125.75</v>
      </c>
      <c r="P14" s="15">
        <v>127.75</v>
      </c>
      <c r="Q14" s="15">
        <v>147.5</v>
      </c>
      <c r="R14" s="15">
        <v>135.5</v>
      </c>
      <c r="S14" s="15">
        <v>146</v>
      </c>
      <c r="T14" s="15">
        <v>172.5</v>
      </c>
      <c r="U14" s="15">
        <v>180</v>
      </c>
      <c r="V14" s="15">
        <v>186.25</v>
      </c>
      <c r="W14" s="15">
        <v>183.75</v>
      </c>
      <c r="X14" s="15">
        <v>155.75</v>
      </c>
      <c r="Y14" s="15">
        <v>107.5</v>
      </c>
      <c r="Z14" s="19">
        <f t="shared" si="0"/>
        <v>2774.75</v>
      </c>
    </row>
    <row r="15" spans="1:26" ht="13.5" thickBot="1">
      <c r="A15" s="14">
        <v>42778</v>
      </c>
      <c r="B15" s="15">
        <v>75.25</v>
      </c>
      <c r="C15" s="15">
        <v>55.75</v>
      </c>
      <c r="D15" s="15">
        <v>51.75</v>
      </c>
      <c r="E15" s="15">
        <v>51</v>
      </c>
      <c r="F15" s="15">
        <v>50</v>
      </c>
      <c r="G15" s="15">
        <v>49.25</v>
      </c>
      <c r="H15" s="15">
        <v>62</v>
      </c>
      <c r="I15" s="15">
        <v>79</v>
      </c>
      <c r="J15" s="15">
        <v>80.75</v>
      </c>
      <c r="K15" s="15">
        <v>90.5</v>
      </c>
      <c r="L15" s="15">
        <v>94.75</v>
      </c>
      <c r="M15" s="15">
        <v>104.5</v>
      </c>
      <c r="N15" s="15">
        <v>110.5</v>
      </c>
      <c r="O15" s="15">
        <v>126.25</v>
      </c>
      <c r="P15" s="15">
        <v>143.25</v>
      </c>
      <c r="Q15" s="15">
        <v>139.5</v>
      </c>
      <c r="R15" s="15">
        <v>138.25</v>
      </c>
      <c r="S15" s="15">
        <v>155.5</v>
      </c>
      <c r="T15" s="15">
        <v>171.25</v>
      </c>
      <c r="U15" s="15">
        <v>178.25</v>
      </c>
      <c r="V15" s="15">
        <v>166.75</v>
      </c>
      <c r="W15" s="15">
        <v>168.25</v>
      </c>
      <c r="X15" s="15">
        <v>161.5</v>
      </c>
      <c r="Y15" s="15">
        <v>102.75</v>
      </c>
      <c r="Z15" s="19">
        <f t="shared" si="0"/>
        <v>2606.5</v>
      </c>
    </row>
    <row r="16" spans="1:26" ht="13.5" thickBot="1">
      <c r="A16" s="14">
        <v>42779</v>
      </c>
      <c r="B16" s="15">
        <v>67.25</v>
      </c>
      <c r="C16" s="15">
        <v>61.25</v>
      </c>
      <c r="D16" s="15">
        <v>54.25</v>
      </c>
      <c r="E16" s="15">
        <v>54</v>
      </c>
      <c r="F16" s="15">
        <v>50.25</v>
      </c>
      <c r="G16" s="15">
        <v>49.5</v>
      </c>
      <c r="H16" s="15">
        <v>68.25</v>
      </c>
      <c r="I16" s="15">
        <v>80.5</v>
      </c>
      <c r="J16" s="15">
        <v>81.25</v>
      </c>
      <c r="K16" s="15">
        <v>89</v>
      </c>
      <c r="L16" s="15">
        <v>109</v>
      </c>
      <c r="M16" s="15">
        <v>137.75</v>
      </c>
      <c r="N16" s="15">
        <v>118.75</v>
      </c>
      <c r="O16" s="15">
        <v>128.75</v>
      </c>
      <c r="P16" s="15">
        <v>123.75</v>
      </c>
      <c r="Q16" s="15">
        <v>119</v>
      </c>
      <c r="R16" s="15">
        <v>116.5</v>
      </c>
      <c r="S16" s="15">
        <v>117.5</v>
      </c>
      <c r="T16" s="15">
        <v>125</v>
      </c>
      <c r="U16" s="15">
        <v>114.25</v>
      </c>
      <c r="V16" s="15">
        <v>114</v>
      </c>
      <c r="W16" s="15">
        <v>105.75</v>
      </c>
      <c r="X16" s="15">
        <v>101.75</v>
      </c>
      <c r="Y16" s="15">
        <v>91.25</v>
      </c>
      <c r="Z16" s="19">
        <f t="shared" si="0"/>
        <v>2278.5</v>
      </c>
    </row>
    <row r="17" spans="1:26" ht="13.5" thickBot="1">
      <c r="A17" s="14">
        <v>42780</v>
      </c>
      <c r="B17" s="15">
        <v>67</v>
      </c>
      <c r="C17" s="15">
        <v>57.5</v>
      </c>
      <c r="D17" s="15">
        <v>55</v>
      </c>
      <c r="E17" s="15">
        <v>53.5</v>
      </c>
      <c r="F17" s="15">
        <v>49</v>
      </c>
      <c r="G17" s="15">
        <v>48.5</v>
      </c>
      <c r="H17" s="15">
        <v>64.25</v>
      </c>
      <c r="I17" s="15">
        <v>82.75</v>
      </c>
      <c r="J17" s="15">
        <v>87.25</v>
      </c>
      <c r="K17" s="15">
        <v>150</v>
      </c>
      <c r="L17" s="15">
        <v>128</v>
      </c>
      <c r="M17" s="15">
        <v>138.75</v>
      </c>
      <c r="N17" s="15">
        <v>148</v>
      </c>
      <c r="O17" s="15">
        <v>146</v>
      </c>
      <c r="P17" s="15">
        <v>148</v>
      </c>
      <c r="Q17" s="15">
        <v>139</v>
      </c>
      <c r="R17" s="15">
        <v>139.25</v>
      </c>
      <c r="S17" s="15">
        <v>143</v>
      </c>
      <c r="T17" s="15">
        <v>167</v>
      </c>
      <c r="U17" s="15">
        <v>168.25</v>
      </c>
      <c r="V17" s="15">
        <v>175.75</v>
      </c>
      <c r="W17" s="15">
        <v>168.5</v>
      </c>
      <c r="X17" s="15">
        <v>153</v>
      </c>
      <c r="Y17" s="15">
        <v>116.5</v>
      </c>
      <c r="Z17" s="19">
        <f t="shared" si="0"/>
        <v>2793.75</v>
      </c>
    </row>
    <row r="18" spans="1:26" ht="13.5" thickBot="1">
      <c r="A18" s="14">
        <v>42781</v>
      </c>
      <c r="B18" s="15">
        <v>82.25</v>
      </c>
      <c r="C18" s="15">
        <v>74</v>
      </c>
      <c r="D18" s="15">
        <v>68.75</v>
      </c>
      <c r="E18" s="15">
        <v>66.5</v>
      </c>
      <c r="F18" s="15">
        <v>64.25</v>
      </c>
      <c r="G18" s="15">
        <v>62.25</v>
      </c>
      <c r="H18" s="15">
        <v>73</v>
      </c>
      <c r="I18" s="15">
        <v>93.25</v>
      </c>
      <c r="J18" s="15">
        <v>98.75</v>
      </c>
      <c r="K18" s="15">
        <v>120.5</v>
      </c>
      <c r="L18" s="15">
        <v>139.25</v>
      </c>
      <c r="M18" s="15">
        <v>144</v>
      </c>
      <c r="N18" s="15">
        <v>142.25</v>
      </c>
      <c r="O18" s="15">
        <v>140.75</v>
      </c>
      <c r="P18" s="15">
        <v>130.5</v>
      </c>
      <c r="Q18" s="15">
        <v>130.5</v>
      </c>
      <c r="R18" s="15">
        <v>137</v>
      </c>
      <c r="S18" s="15">
        <v>134.25</v>
      </c>
      <c r="T18" s="15">
        <v>149</v>
      </c>
      <c r="U18" s="15">
        <v>152.5</v>
      </c>
      <c r="V18" s="15">
        <v>146.5</v>
      </c>
      <c r="W18" s="15">
        <v>143</v>
      </c>
      <c r="X18" s="15">
        <v>138.5</v>
      </c>
      <c r="Y18" s="15">
        <v>115</v>
      </c>
      <c r="Z18" s="19">
        <f t="shared" si="0"/>
        <v>2746.5</v>
      </c>
    </row>
    <row r="19" spans="1:26" ht="13.5" thickBot="1">
      <c r="A19" s="14">
        <v>42782</v>
      </c>
      <c r="B19" s="15">
        <v>74.5</v>
      </c>
      <c r="C19" s="15">
        <v>59.5</v>
      </c>
      <c r="D19" s="15">
        <v>54.25</v>
      </c>
      <c r="E19" s="15">
        <v>56.5</v>
      </c>
      <c r="F19" s="15">
        <v>49.75</v>
      </c>
      <c r="G19" s="15">
        <v>49.75</v>
      </c>
      <c r="H19" s="15">
        <v>65.25</v>
      </c>
      <c r="I19" s="15">
        <v>86.5</v>
      </c>
      <c r="J19" s="15">
        <v>92</v>
      </c>
      <c r="K19" s="15">
        <v>122.75</v>
      </c>
      <c r="L19" s="15">
        <v>135</v>
      </c>
      <c r="M19" s="15">
        <v>139.5</v>
      </c>
      <c r="N19" s="15">
        <v>126</v>
      </c>
      <c r="O19" s="15">
        <v>122.25</v>
      </c>
      <c r="P19" s="15">
        <v>130.75</v>
      </c>
      <c r="Q19" s="15">
        <v>130.5</v>
      </c>
      <c r="R19" s="15">
        <v>140.5</v>
      </c>
      <c r="S19" s="15">
        <v>149.25</v>
      </c>
      <c r="T19" s="15">
        <v>162.75</v>
      </c>
      <c r="U19" s="15">
        <v>171</v>
      </c>
      <c r="V19" s="15">
        <v>171</v>
      </c>
      <c r="W19" s="15">
        <v>167.5</v>
      </c>
      <c r="X19" s="15">
        <v>161.75</v>
      </c>
      <c r="Y19" s="15">
        <v>106</v>
      </c>
      <c r="Z19" s="19">
        <f t="shared" si="0"/>
        <v>2724.5</v>
      </c>
    </row>
    <row r="20" spans="1:26" ht="13.5" thickBot="1">
      <c r="A20" s="14">
        <v>42783</v>
      </c>
      <c r="B20" s="15">
        <v>73.5</v>
      </c>
      <c r="C20" s="15">
        <v>67.5</v>
      </c>
      <c r="D20" s="15">
        <v>64</v>
      </c>
      <c r="E20" s="15">
        <v>63.5</v>
      </c>
      <c r="F20" s="15">
        <v>65.25</v>
      </c>
      <c r="G20" s="15">
        <v>51</v>
      </c>
      <c r="H20" s="15">
        <v>62.75</v>
      </c>
      <c r="I20" s="15">
        <v>79.75</v>
      </c>
      <c r="J20" s="15">
        <v>85.25</v>
      </c>
      <c r="K20" s="15">
        <v>104.5</v>
      </c>
      <c r="L20" s="15">
        <v>128.75</v>
      </c>
      <c r="M20" s="15">
        <v>131.75</v>
      </c>
      <c r="N20" s="15">
        <v>125</v>
      </c>
      <c r="O20" s="15">
        <v>123.5</v>
      </c>
      <c r="P20" s="15">
        <v>132.5</v>
      </c>
      <c r="Q20" s="15">
        <v>134.25</v>
      </c>
      <c r="R20" s="15">
        <v>129</v>
      </c>
      <c r="S20" s="15">
        <v>136.5</v>
      </c>
      <c r="T20" s="15">
        <v>155.75</v>
      </c>
      <c r="U20" s="15">
        <v>165.25</v>
      </c>
      <c r="V20" s="15">
        <v>170</v>
      </c>
      <c r="W20" s="15">
        <v>164</v>
      </c>
      <c r="X20" s="15">
        <v>146.5</v>
      </c>
      <c r="Y20" s="15">
        <v>112.5</v>
      </c>
      <c r="Z20" s="19">
        <f t="shared" si="0"/>
        <v>2672.25</v>
      </c>
    </row>
    <row r="21" spans="1:26" ht="13.5" thickBot="1">
      <c r="A21" s="14">
        <v>42784</v>
      </c>
      <c r="B21" s="15">
        <v>75.75</v>
      </c>
      <c r="C21" s="15">
        <v>60.25</v>
      </c>
      <c r="D21" s="15">
        <v>55.75</v>
      </c>
      <c r="E21" s="15">
        <v>55.75</v>
      </c>
      <c r="F21" s="15">
        <v>48.75</v>
      </c>
      <c r="G21" s="15">
        <v>45.75</v>
      </c>
      <c r="H21" s="15">
        <v>57.5</v>
      </c>
      <c r="I21" s="15">
        <v>78.25</v>
      </c>
      <c r="J21" s="15">
        <v>89.5</v>
      </c>
      <c r="K21" s="15">
        <v>114.5</v>
      </c>
      <c r="L21" s="15">
        <v>128.5</v>
      </c>
      <c r="M21" s="15">
        <v>128.5</v>
      </c>
      <c r="N21" s="15">
        <v>141.75</v>
      </c>
      <c r="O21" s="15">
        <v>142.25</v>
      </c>
      <c r="P21" s="15">
        <v>156.25</v>
      </c>
      <c r="Q21" s="15">
        <v>137.75</v>
      </c>
      <c r="R21" s="15">
        <v>132.25</v>
      </c>
      <c r="S21" s="15">
        <v>137.25</v>
      </c>
      <c r="T21" s="15">
        <v>154.25</v>
      </c>
      <c r="U21" s="15">
        <v>150.75</v>
      </c>
      <c r="V21" s="15">
        <v>146.25</v>
      </c>
      <c r="W21" s="15">
        <v>145.5</v>
      </c>
      <c r="X21" s="15">
        <v>135.25</v>
      </c>
      <c r="Y21" s="15">
        <v>107.5</v>
      </c>
      <c r="Z21" s="19">
        <f t="shared" si="0"/>
        <v>2625.75</v>
      </c>
    </row>
    <row r="22" spans="1:26" ht="13.5" thickBot="1">
      <c r="A22" s="14">
        <v>42785</v>
      </c>
      <c r="B22" s="15">
        <v>75.75</v>
      </c>
      <c r="C22" s="15">
        <v>68.25</v>
      </c>
      <c r="D22" s="15">
        <v>65.25</v>
      </c>
      <c r="E22" s="15">
        <v>64.25</v>
      </c>
      <c r="F22" s="15">
        <v>51.25</v>
      </c>
      <c r="G22" s="15">
        <v>48</v>
      </c>
      <c r="H22" s="15">
        <v>61.25</v>
      </c>
      <c r="I22" s="15">
        <v>79.25</v>
      </c>
      <c r="J22" s="15">
        <v>81</v>
      </c>
      <c r="K22" s="15">
        <v>89.75</v>
      </c>
      <c r="L22" s="15">
        <v>90.5</v>
      </c>
      <c r="M22" s="15">
        <v>119.75</v>
      </c>
      <c r="N22" s="15">
        <v>123</v>
      </c>
      <c r="O22" s="15">
        <v>127.5</v>
      </c>
      <c r="P22" s="15">
        <v>120.5</v>
      </c>
      <c r="Q22" s="15">
        <v>145.25</v>
      </c>
      <c r="R22" s="15">
        <v>166</v>
      </c>
      <c r="S22" s="15">
        <v>172</v>
      </c>
      <c r="T22" s="15">
        <v>168</v>
      </c>
      <c r="U22" s="15">
        <v>126.75</v>
      </c>
      <c r="V22" s="15">
        <v>106.75</v>
      </c>
      <c r="W22" s="15">
        <v>103</v>
      </c>
      <c r="X22" s="15">
        <v>100</v>
      </c>
      <c r="Y22" s="15">
        <v>89</v>
      </c>
      <c r="Z22" s="19">
        <f t="shared" si="0"/>
        <v>2442</v>
      </c>
    </row>
    <row r="23" spans="1:26" ht="13.5" thickBot="1">
      <c r="A23" s="14">
        <v>42786</v>
      </c>
      <c r="B23" s="15">
        <v>62.75</v>
      </c>
      <c r="C23" s="15">
        <v>46.5</v>
      </c>
      <c r="D23" s="15">
        <v>44.5</v>
      </c>
      <c r="E23" s="15">
        <v>50.5</v>
      </c>
      <c r="F23" s="15">
        <v>50.5</v>
      </c>
      <c r="G23" s="15">
        <v>44</v>
      </c>
      <c r="H23" s="15">
        <v>55.75</v>
      </c>
      <c r="I23" s="15">
        <v>72.75</v>
      </c>
      <c r="J23" s="15">
        <v>78.5</v>
      </c>
      <c r="K23" s="15">
        <v>91.75</v>
      </c>
      <c r="L23" s="15">
        <v>102</v>
      </c>
      <c r="M23" s="15">
        <v>104.75</v>
      </c>
      <c r="N23" s="15">
        <v>123</v>
      </c>
      <c r="O23" s="15">
        <v>107.25</v>
      </c>
      <c r="P23" s="15">
        <v>98.75</v>
      </c>
      <c r="Q23" s="15">
        <v>105.5</v>
      </c>
      <c r="R23" s="15">
        <v>99.25</v>
      </c>
      <c r="S23" s="15">
        <v>100.75</v>
      </c>
      <c r="T23" s="15">
        <v>99.75</v>
      </c>
      <c r="U23" s="15">
        <v>97.25</v>
      </c>
      <c r="V23" s="15">
        <v>103.5</v>
      </c>
      <c r="W23" s="15">
        <v>89.5</v>
      </c>
      <c r="X23" s="15">
        <v>83.5</v>
      </c>
      <c r="Y23" s="15">
        <v>79</v>
      </c>
      <c r="Z23" s="19">
        <f t="shared" si="0"/>
        <v>1991.25</v>
      </c>
    </row>
    <row r="24" spans="1:26" ht="13.5" thickBot="1">
      <c r="A24" s="14">
        <v>42787</v>
      </c>
      <c r="B24" s="15">
        <v>52</v>
      </c>
      <c r="C24" s="15">
        <v>44.75</v>
      </c>
      <c r="D24" s="15">
        <v>42.75</v>
      </c>
      <c r="E24" s="15">
        <v>44.5</v>
      </c>
      <c r="F24" s="15">
        <v>41.5</v>
      </c>
      <c r="G24" s="15">
        <v>42.5</v>
      </c>
      <c r="H24" s="15">
        <v>51.75</v>
      </c>
      <c r="I24" s="15">
        <v>72.5</v>
      </c>
      <c r="J24" s="15">
        <v>82.25</v>
      </c>
      <c r="K24" s="15">
        <v>130.25</v>
      </c>
      <c r="L24" s="15">
        <v>159</v>
      </c>
      <c r="M24" s="15">
        <v>163</v>
      </c>
      <c r="N24" s="15">
        <v>144.5</v>
      </c>
      <c r="O24" s="15">
        <v>133.75</v>
      </c>
      <c r="P24" s="15">
        <v>136.75</v>
      </c>
      <c r="Q24" s="15">
        <v>141</v>
      </c>
      <c r="R24" s="15">
        <v>141.75</v>
      </c>
      <c r="S24" s="15">
        <v>152.75</v>
      </c>
      <c r="T24" s="15">
        <v>169</v>
      </c>
      <c r="U24" s="15">
        <v>177</v>
      </c>
      <c r="V24" s="15">
        <v>173.5</v>
      </c>
      <c r="W24" s="15">
        <v>167</v>
      </c>
      <c r="X24" s="15">
        <v>145.5</v>
      </c>
      <c r="Y24" s="15">
        <v>104.25</v>
      </c>
      <c r="Z24" s="19">
        <f t="shared" si="0"/>
        <v>2713.5</v>
      </c>
    </row>
    <row r="25" spans="1:26" ht="13.5" thickBot="1">
      <c r="A25" s="14">
        <v>42788</v>
      </c>
      <c r="B25" s="15">
        <v>78.75</v>
      </c>
      <c r="C25" s="15">
        <v>63</v>
      </c>
      <c r="D25" s="15">
        <v>50.5</v>
      </c>
      <c r="E25" s="15">
        <v>50.5</v>
      </c>
      <c r="F25" s="15">
        <v>45.75</v>
      </c>
      <c r="G25" s="15">
        <v>46.75</v>
      </c>
      <c r="H25" s="15">
        <v>59.5</v>
      </c>
      <c r="I25" s="15">
        <v>74.25</v>
      </c>
      <c r="J25" s="15">
        <v>84</v>
      </c>
      <c r="K25" s="15">
        <v>121.25</v>
      </c>
      <c r="L25" s="15">
        <v>134.5</v>
      </c>
      <c r="M25" s="15">
        <v>141</v>
      </c>
      <c r="N25" s="15">
        <v>128.5</v>
      </c>
      <c r="O25" s="15">
        <v>122.5</v>
      </c>
      <c r="P25" s="15">
        <v>127</v>
      </c>
      <c r="Q25" s="15">
        <v>136</v>
      </c>
      <c r="R25" s="15">
        <v>125</v>
      </c>
      <c r="S25" s="15">
        <v>144.75</v>
      </c>
      <c r="T25" s="15">
        <v>162.25</v>
      </c>
      <c r="U25" s="15">
        <v>167.75</v>
      </c>
      <c r="V25" s="15">
        <v>165.25</v>
      </c>
      <c r="W25" s="15">
        <v>168.75</v>
      </c>
      <c r="X25" s="15">
        <v>157.75</v>
      </c>
      <c r="Y25" s="15">
        <v>103.5</v>
      </c>
      <c r="Z25" s="19">
        <f t="shared" si="0"/>
        <v>2658.75</v>
      </c>
    </row>
    <row r="26" spans="1:26" ht="13.5" thickBot="1">
      <c r="A26" s="14">
        <v>42789</v>
      </c>
      <c r="B26" s="15">
        <v>80.5</v>
      </c>
      <c r="C26" s="15">
        <v>60</v>
      </c>
      <c r="D26" s="15">
        <v>50.5</v>
      </c>
      <c r="E26" s="15">
        <v>54.25</v>
      </c>
      <c r="F26" s="15">
        <v>53</v>
      </c>
      <c r="G26" s="15">
        <v>51.25</v>
      </c>
      <c r="H26" s="15">
        <v>61.25</v>
      </c>
      <c r="I26" s="15">
        <v>81.75</v>
      </c>
      <c r="J26" s="15">
        <v>88.75</v>
      </c>
      <c r="K26" s="15">
        <v>133</v>
      </c>
      <c r="L26" s="15">
        <v>152.75</v>
      </c>
      <c r="M26" s="15">
        <v>161</v>
      </c>
      <c r="N26" s="15">
        <v>131.75</v>
      </c>
      <c r="O26" s="15">
        <v>126.5</v>
      </c>
      <c r="P26" s="15">
        <v>129</v>
      </c>
      <c r="Q26" s="15">
        <v>135</v>
      </c>
      <c r="R26" s="15">
        <v>125.75</v>
      </c>
      <c r="S26" s="15">
        <v>132.75</v>
      </c>
      <c r="T26" s="15">
        <v>148.25</v>
      </c>
      <c r="U26" s="15">
        <v>151</v>
      </c>
      <c r="V26" s="15">
        <v>151.5</v>
      </c>
      <c r="W26" s="15">
        <v>145</v>
      </c>
      <c r="X26" s="15">
        <v>135.5</v>
      </c>
      <c r="Y26" s="15">
        <v>98.75</v>
      </c>
      <c r="Z26" s="19">
        <f t="shared" si="0"/>
        <v>2638.75</v>
      </c>
    </row>
    <row r="27" spans="1:26" ht="13.5" thickBot="1">
      <c r="A27" s="14">
        <v>42790</v>
      </c>
      <c r="B27" s="15">
        <v>64.25</v>
      </c>
      <c r="C27" s="15">
        <v>58.75</v>
      </c>
      <c r="D27" s="15">
        <v>51.25</v>
      </c>
      <c r="E27" s="15">
        <v>51.25</v>
      </c>
      <c r="F27" s="15">
        <v>51.5</v>
      </c>
      <c r="G27" s="15">
        <v>51.5</v>
      </c>
      <c r="H27" s="15">
        <v>67.5</v>
      </c>
      <c r="I27" s="15">
        <v>92.75</v>
      </c>
      <c r="J27" s="15">
        <v>91.5</v>
      </c>
      <c r="K27" s="15">
        <v>99.75</v>
      </c>
      <c r="L27" s="15">
        <v>121.5</v>
      </c>
      <c r="M27" s="15">
        <v>129</v>
      </c>
      <c r="N27" s="15">
        <v>123.75</v>
      </c>
      <c r="O27" s="15">
        <v>121.5</v>
      </c>
      <c r="P27" s="15">
        <v>119.25</v>
      </c>
      <c r="Q27" s="15">
        <v>111.75</v>
      </c>
      <c r="R27" s="15">
        <v>111.5</v>
      </c>
      <c r="S27" s="15">
        <v>111</v>
      </c>
      <c r="T27" s="15">
        <v>110.5</v>
      </c>
      <c r="U27" s="15">
        <v>110.25</v>
      </c>
      <c r="V27" s="15">
        <v>105.75</v>
      </c>
      <c r="W27" s="15">
        <v>103</v>
      </c>
      <c r="X27" s="15">
        <v>100.5</v>
      </c>
      <c r="Y27" s="15">
        <v>94</v>
      </c>
      <c r="Z27" s="19">
        <f t="shared" si="0"/>
        <v>2253.25</v>
      </c>
    </row>
    <row r="28" spans="1:26" ht="13.5" thickBot="1">
      <c r="A28" s="14">
        <v>42791</v>
      </c>
      <c r="B28" s="15">
        <v>63.75</v>
      </c>
      <c r="C28" s="15">
        <v>56</v>
      </c>
      <c r="D28" s="15">
        <v>55.5</v>
      </c>
      <c r="E28" s="15">
        <v>53.5</v>
      </c>
      <c r="F28" s="15">
        <v>57.5</v>
      </c>
      <c r="G28" s="15">
        <v>55</v>
      </c>
      <c r="H28" s="15">
        <v>69</v>
      </c>
      <c r="I28" s="15">
        <v>92.5</v>
      </c>
      <c r="J28" s="15">
        <v>92</v>
      </c>
      <c r="K28" s="15">
        <v>99.25</v>
      </c>
      <c r="L28" s="15">
        <v>102</v>
      </c>
      <c r="M28" s="15">
        <v>110</v>
      </c>
      <c r="N28" s="15">
        <v>113.5</v>
      </c>
      <c r="O28" s="15">
        <v>116</v>
      </c>
      <c r="P28" s="15">
        <v>118</v>
      </c>
      <c r="Q28" s="15">
        <v>137.5</v>
      </c>
      <c r="R28" s="15">
        <v>139.75</v>
      </c>
      <c r="S28" s="15">
        <v>158.75</v>
      </c>
      <c r="T28" s="15">
        <v>180.25</v>
      </c>
      <c r="U28" s="15">
        <v>169</v>
      </c>
      <c r="V28" s="15">
        <v>155.5</v>
      </c>
      <c r="W28" s="15">
        <v>153.5</v>
      </c>
      <c r="X28" s="15">
        <v>145.25</v>
      </c>
      <c r="Y28" s="15">
        <v>106.75</v>
      </c>
      <c r="Z28" s="19">
        <f t="shared" si="0"/>
        <v>2599.75</v>
      </c>
    </row>
    <row r="29" spans="1:26" ht="13.5" thickBot="1">
      <c r="A29" s="14">
        <v>42792</v>
      </c>
      <c r="B29" s="15">
        <v>77.25</v>
      </c>
      <c r="C29" s="15">
        <v>63.5</v>
      </c>
      <c r="D29" s="15">
        <v>55.75</v>
      </c>
      <c r="E29" s="15">
        <v>49.5</v>
      </c>
      <c r="F29" s="15">
        <v>44</v>
      </c>
      <c r="G29" s="15">
        <v>43.25</v>
      </c>
      <c r="H29" s="15">
        <v>55.5</v>
      </c>
      <c r="I29" s="15">
        <v>76</v>
      </c>
      <c r="J29" s="15">
        <v>74</v>
      </c>
      <c r="K29" s="15">
        <v>91.25</v>
      </c>
      <c r="L29" s="15">
        <v>109.25</v>
      </c>
      <c r="M29" s="15">
        <v>105.25</v>
      </c>
      <c r="N29" s="15">
        <v>136.75</v>
      </c>
      <c r="O29" s="15">
        <v>146.5</v>
      </c>
      <c r="P29" s="15">
        <v>168</v>
      </c>
      <c r="Q29" s="15">
        <v>169.5</v>
      </c>
      <c r="R29" s="15">
        <v>166.75</v>
      </c>
      <c r="S29" s="15">
        <v>164.5</v>
      </c>
      <c r="T29" s="15">
        <v>132</v>
      </c>
      <c r="U29" s="15">
        <v>135.25</v>
      </c>
      <c r="V29" s="15">
        <v>130</v>
      </c>
      <c r="W29" s="15">
        <v>115.5</v>
      </c>
      <c r="X29" s="15">
        <v>100.75</v>
      </c>
      <c r="Y29" s="15">
        <v>91.5</v>
      </c>
      <c r="Z29" s="19">
        <f t="shared" si="0"/>
        <v>2501.5</v>
      </c>
    </row>
    <row r="30" spans="1:26" ht="13.5" thickBot="1">
      <c r="A30" s="14">
        <v>42793</v>
      </c>
      <c r="B30" s="15">
        <v>65.25</v>
      </c>
      <c r="C30" s="15">
        <v>53.75</v>
      </c>
      <c r="D30" s="15">
        <v>55.25</v>
      </c>
      <c r="E30" s="15">
        <v>48</v>
      </c>
      <c r="F30" s="15">
        <v>41.75</v>
      </c>
      <c r="G30" s="15">
        <v>42.5</v>
      </c>
      <c r="H30" s="15">
        <v>55.75</v>
      </c>
      <c r="I30" s="15">
        <v>77.25</v>
      </c>
      <c r="J30" s="15">
        <v>79.25</v>
      </c>
      <c r="K30" s="15">
        <v>101</v>
      </c>
      <c r="L30" s="15">
        <v>106.75</v>
      </c>
      <c r="M30" s="15">
        <v>121.25</v>
      </c>
      <c r="N30" s="15">
        <v>114.25</v>
      </c>
      <c r="O30" s="15">
        <v>111.75</v>
      </c>
      <c r="P30" s="15">
        <v>106.75</v>
      </c>
      <c r="Q30" s="15">
        <v>111.75</v>
      </c>
      <c r="R30" s="15">
        <v>101</v>
      </c>
      <c r="S30" s="15">
        <v>100</v>
      </c>
      <c r="T30" s="15">
        <v>101</v>
      </c>
      <c r="U30" s="15">
        <v>100.25</v>
      </c>
      <c r="V30" s="15">
        <v>97</v>
      </c>
      <c r="W30" s="15">
        <v>95.75</v>
      </c>
      <c r="X30" s="15">
        <v>89.5</v>
      </c>
      <c r="Y30" s="15">
        <v>74.75</v>
      </c>
      <c r="Z30" s="19">
        <f t="shared" si="0"/>
        <v>2051.5</v>
      </c>
    </row>
    <row r="31" spans="1:26" ht="13.5" thickBot="1">
      <c r="A31" s="14">
        <v>42794</v>
      </c>
      <c r="B31" s="15">
        <v>56</v>
      </c>
      <c r="C31" s="15">
        <v>45.5</v>
      </c>
      <c r="D31" s="15">
        <v>44</v>
      </c>
      <c r="E31" s="15">
        <v>45.75</v>
      </c>
      <c r="F31" s="15">
        <v>41.25</v>
      </c>
      <c r="G31" s="15">
        <v>42</v>
      </c>
      <c r="H31" s="15">
        <v>55.25</v>
      </c>
      <c r="I31" s="15">
        <v>75</v>
      </c>
      <c r="J31" s="15">
        <v>83</v>
      </c>
      <c r="K31" s="15">
        <v>148.5</v>
      </c>
      <c r="L31" s="15">
        <v>131.75</v>
      </c>
      <c r="M31" s="15">
        <v>152.75</v>
      </c>
      <c r="N31" s="15">
        <v>139</v>
      </c>
      <c r="O31" s="15">
        <v>136</v>
      </c>
      <c r="P31" s="15">
        <v>136.75</v>
      </c>
      <c r="Q31" s="15">
        <v>134.75</v>
      </c>
      <c r="R31" s="15">
        <v>140</v>
      </c>
      <c r="S31" s="15">
        <v>159</v>
      </c>
      <c r="T31" s="15">
        <v>189.5</v>
      </c>
      <c r="U31" s="15">
        <v>194.75</v>
      </c>
      <c r="V31" s="15">
        <v>186.75</v>
      </c>
      <c r="W31" s="15">
        <v>183</v>
      </c>
      <c r="X31" s="15">
        <v>158.25</v>
      </c>
      <c r="Y31" s="15">
        <v>105.75</v>
      </c>
      <c r="Z31" s="19">
        <f t="shared" si="0"/>
        <v>2784.25</v>
      </c>
    </row>
    <row r="32" spans="1:26" ht="13.5" thickBo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9">
        <f t="shared" si="0"/>
        <v>0</v>
      </c>
    </row>
    <row r="33" ht="15" thickBot="1" thickTop="1">
      <c r="Z33" s="22">
        <f>SUM(Z2:Z32)/1000</f>
        <v>73.42325</v>
      </c>
    </row>
    <row r="34" ht="13.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5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26" max="26" width="19.28125" style="0" customWidth="1"/>
  </cols>
  <sheetData>
    <row r="1" spans="1:10" ht="16.5" thickBot="1" thickTop="1">
      <c r="A1" s="5" t="s">
        <v>0</v>
      </c>
      <c r="B1" s="3"/>
      <c r="C1" s="3"/>
      <c r="D1" s="3"/>
      <c r="E1" s="3"/>
      <c r="F1" s="4"/>
      <c r="G1" s="11" t="s">
        <v>11</v>
      </c>
      <c r="H1" s="7">
        <v>2017</v>
      </c>
      <c r="J1" s="20" t="str">
        <f>'leden 16'!J1</f>
        <v>EAN 859182400800895337 (Nové divadlo)</v>
      </c>
    </row>
    <row r="2" ht="13.5" thickBot="1"/>
    <row r="3" spans="1:26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12</v>
      </c>
    </row>
    <row r="4" spans="1:26" ht="13.5" thickBot="1">
      <c r="A4" s="17">
        <v>42795</v>
      </c>
      <c r="B4" s="18">
        <v>72.5</v>
      </c>
      <c r="C4" s="18">
        <v>56.25</v>
      </c>
      <c r="D4" s="18">
        <v>47.75</v>
      </c>
      <c r="E4" s="18">
        <v>47</v>
      </c>
      <c r="F4" s="18">
        <v>48</v>
      </c>
      <c r="G4" s="18">
        <v>48.25</v>
      </c>
      <c r="H4" s="18">
        <v>62</v>
      </c>
      <c r="I4" s="18">
        <v>82.5</v>
      </c>
      <c r="J4" s="18">
        <v>96.5</v>
      </c>
      <c r="K4" s="18">
        <v>126.5</v>
      </c>
      <c r="L4" s="18">
        <v>140</v>
      </c>
      <c r="M4" s="18">
        <v>153</v>
      </c>
      <c r="N4" s="18">
        <v>138.5</v>
      </c>
      <c r="O4" s="18">
        <v>136.5</v>
      </c>
      <c r="P4" s="18">
        <v>145.75</v>
      </c>
      <c r="Q4" s="18">
        <v>136</v>
      </c>
      <c r="R4" s="18">
        <v>135.25</v>
      </c>
      <c r="S4" s="18">
        <v>143</v>
      </c>
      <c r="T4" s="18">
        <v>160.5</v>
      </c>
      <c r="U4" s="18">
        <v>164</v>
      </c>
      <c r="V4" s="18">
        <v>152.25</v>
      </c>
      <c r="W4" s="18">
        <v>147.5</v>
      </c>
      <c r="X4" s="18">
        <v>135.25</v>
      </c>
      <c r="Y4" s="18">
        <v>109.75</v>
      </c>
      <c r="Z4" s="19">
        <f>SUM(B4:Y4)</f>
        <v>2684.5</v>
      </c>
    </row>
    <row r="5" spans="1:26" ht="13.5" thickBot="1">
      <c r="A5" s="17">
        <v>42796</v>
      </c>
      <c r="B5" s="18">
        <v>74</v>
      </c>
      <c r="C5" s="18">
        <v>65.25</v>
      </c>
      <c r="D5" s="18">
        <v>62.25</v>
      </c>
      <c r="E5" s="18">
        <v>58.75</v>
      </c>
      <c r="F5" s="18">
        <v>53</v>
      </c>
      <c r="G5" s="18">
        <v>54</v>
      </c>
      <c r="H5" s="18">
        <v>63</v>
      </c>
      <c r="I5" s="18">
        <v>85.75</v>
      </c>
      <c r="J5" s="18">
        <v>89</v>
      </c>
      <c r="K5" s="18">
        <v>116</v>
      </c>
      <c r="L5" s="18">
        <v>130.5</v>
      </c>
      <c r="M5" s="18">
        <v>148</v>
      </c>
      <c r="N5" s="18">
        <v>138.25</v>
      </c>
      <c r="O5" s="18">
        <v>133.75</v>
      </c>
      <c r="P5" s="18">
        <v>145.5</v>
      </c>
      <c r="Q5" s="18">
        <v>138.75</v>
      </c>
      <c r="R5" s="18">
        <v>139</v>
      </c>
      <c r="S5" s="18">
        <v>144.25</v>
      </c>
      <c r="T5" s="18">
        <v>150.5</v>
      </c>
      <c r="U5" s="18">
        <v>159.5</v>
      </c>
      <c r="V5" s="18">
        <v>153.75</v>
      </c>
      <c r="W5" s="18">
        <v>151.5</v>
      </c>
      <c r="X5" s="18">
        <v>138</v>
      </c>
      <c r="Y5" s="18">
        <v>106.5</v>
      </c>
      <c r="Z5" s="19">
        <f aca="true" t="shared" si="0" ref="Z5:Z34">SUM(B5:Y5)</f>
        <v>2698.75</v>
      </c>
    </row>
    <row r="6" spans="1:26" ht="13.5" thickBot="1">
      <c r="A6" s="17">
        <v>42797</v>
      </c>
      <c r="B6" s="18">
        <v>71.75</v>
      </c>
      <c r="C6" s="18">
        <v>56.5</v>
      </c>
      <c r="D6" s="18">
        <v>54.25</v>
      </c>
      <c r="E6" s="18">
        <v>55.5</v>
      </c>
      <c r="F6" s="18">
        <v>55.75</v>
      </c>
      <c r="G6" s="18">
        <v>54</v>
      </c>
      <c r="H6" s="18">
        <v>67.5</v>
      </c>
      <c r="I6" s="18">
        <v>88.75</v>
      </c>
      <c r="J6" s="18">
        <v>94.25</v>
      </c>
      <c r="K6" s="18">
        <v>128.5</v>
      </c>
      <c r="L6" s="18">
        <v>159</v>
      </c>
      <c r="M6" s="18">
        <v>164.25</v>
      </c>
      <c r="N6" s="18">
        <v>134</v>
      </c>
      <c r="O6" s="18">
        <v>131</v>
      </c>
      <c r="P6" s="18">
        <v>144.75</v>
      </c>
      <c r="Q6" s="18">
        <v>141.25</v>
      </c>
      <c r="R6" s="18">
        <v>142.25</v>
      </c>
      <c r="S6" s="18">
        <v>151</v>
      </c>
      <c r="T6" s="18">
        <v>166.25</v>
      </c>
      <c r="U6" s="18">
        <v>171.25</v>
      </c>
      <c r="V6" s="18">
        <v>168.5</v>
      </c>
      <c r="W6" s="18">
        <v>167.5</v>
      </c>
      <c r="X6" s="18">
        <v>160.5</v>
      </c>
      <c r="Y6" s="18">
        <v>109.25</v>
      </c>
      <c r="Z6" s="19">
        <f t="shared" si="0"/>
        <v>2837.5</v>
      </c>
    </row>
    <row r="7" spans="1:26" ht="13.5" thickBot="1">
      <c r="A7" s="17">
        <v>42798</v>
      </c>
      <c r="B7" s="18">
        <v>74</v>
      </c>
      <c r="C7" s="18">
        <v>59.5</v>
      </c>
      <c r="D7" s="18">
        <v>52.25</v>
      </c>
      <c r="E7" s="18">
        <v>47.5</v>
      </c>
      <c r="F7" s="18">
        <v>43.5</v>
      </c>
      <c r="G7" s="18">
        <v>44</v>
      </c>
      <c r="H7" s="18">
        <v>53</v>
      </c>
      <c r="I7" s="18">
        <v>74.5</v>
      </c>
      <c r="J7" s="18">
        <v>74.75</v>
      </c>
      <c r="K7" s="18">
        <v>88.25</v>
      </c>
      <c r="L7" s="18">
        <v>100.75</v>
      </c>
      <c r="M7" s="18">
        <v>119.25</v>
      </c>
      <c r="N7" s="18">
        <v>133</v>
      </c>
      <c r="O7" s="18">
        <v>140</v>
      </c>
      <c r="P7" s="18">
        <v>139.5</v>
      </c>
      <c r="Q7" s="18">
        <v>153.5</v>
      </c>
      <c r="R7" s="18">
        <v>146.75</v>
      </c>
      <c r="S7" s="18">
        <v>132.75</v>
      </c>
      <c r="T7" s="18">
        <v>125.25</v>
      </c>
      <c r="U7" s="18">
        <v>130</v>
      </c>
      <c r="V7" s="18">
        <v>133.5</v>
      </c>
      <c r="W7" s="18">
        <v>127</v>
      </c>
      <c r="X7" s="18">
        <v>124.75</v>
      </c>
      <c r="Y7" s="18">
        <v>99.25</v>
      </c>
      <c r="Z7" s="19">
        <f t="shared" si="0"/>
        <v>2416.5</v>
      </c>
    </row>
    <row r="8" spans="1:26" ht="13.5" thickBot="1">
      <c r="A8" s="17">
        <v>42799</v>
      </c>
      <c r="B8" s="18">
        <v>70.5</v>
      </c>
      <c r="C8" s="18">
        <v>52.75</v>
      </c>
      <c r="D8" s="18">
        <v>49.25</v>
      </c>
      <c r="E8" s="18">
        <v>47.75</v>
      </c>
      <c r="F8" s="18">
        <v>43</v>
      </c>
      <c r="G8" s="18">
        <v>43.5</v>
      </c>
      <c r="H8" s="18">
        <v>53.75</v>
      </c>
      <c r="I8" s="18">
        <v>77.25</v>
      </c>
      <c r="J8" s="18">
        <v>78.75</v>
      </c>
      <c r="K8" s="18">
        <v>89.75</v>
      </c>
      <c r="L8" s="18">
        <v>97.25</v>
      </c>
      <c r="M8" s="18">
        <v>101.25</v>
      </c>
      <c r="N8" s="18">
        <v>116</v>
      </c>
      <c r="O8" s="18">
        <v>113.5</v>
      </c>
      <c r="P8" s="18">
        <v>115.5</v>
      </c>
      <c r="Q8" s="18">
        <v>122.75</v>
      </c>
      <c r="R8" s="18">
        <v>125.75</v>
      </c>
      <c r="S8" s="18">
        <v>112</v>
      </c>
      <c r="T8" s="18">
        <v>113.25</v>
      </c>
      <c r="U8" s="18">
        <v>120.25</v>
      </c>
      <c r="V8" s="18">
        <v>118.25</v>
      </c>
      <c r="W8" s="18">
        <v>107.5</v>
      </c>
      <c r="X8" s="18">
        <v>98.25</v>
      </c>
      <c r="Y8" s="18">
        <v>89.75</v>
      </c>
      <c r="Z8" s="19">
        <f t="shared" si="0"/>
        <v>2157.5</v>
      </c>
    </row>
    <row r="9" spans="1:26" ht="13.5" thickBot="1">
      <c r="A9" s="17">
        <v>42800</v>
      </c>
      <c r="B9" s="18">
        <v>64.5</v>
      </c>
      <c r="C9" s="18">
        <v>51.5</v>
      </c>
      <c r="D9" s="18">
        <v>47</v>
      </c>
      <c r="E9" s="18">
        <v>47.5</v>
      </c>
      <c r="F9" s="18">
        <v>44</v>
      </c>
      <c r="G9" s="18">
        <v>45.25</v>
      </c>
      <c r="H9" s="18">
        <v>55.5</v>
      </c>
      <c r="I9" s="18">
        <v>76.25</v>
      </c>
      <c r="J9" s="18">
        <v>88</v>
      </c>
      <c r="K9" s="18">
        <v>117.5</v>
      </c>
      <c r="L9" s="18">
        <v>125.25</v>
      </c>
      <c r="M9" s="18">
        <v>130.5</v>
      </c>
      <c r="N9" s="18">
        <v>120.5</v>
      </c>
      <c r="O9" s="18">
        <v>119.75</v>
      </c>
      <c r="P9" s="18">
        <v>119.75</v>
      </c>
      <c r="Q9" s="18">
        <v>120</v>
      </c>
      <c r="R9" s="18">
        <v>122.75</v>
      </c>
      <c r="S9" s="18">
        <v>125.5</v>
      </c>
      <c r="T9" s="18">
        <v>127</v>
      </c>
      <c r="U9" s="18">
        <v>139</v>
      </c>
      <c r="V9" s="18">
        <v>128</v>
      </c>
      <c r="W9" s="18">
        <v>113.75</v>
      </c>
      <c r="X9" s="18">
        <v>110</v>
      </c>
      <c r="Y9" s="18">
        <v>81.5</v>
      </c>
      <c r="Z9" s="19">
        <f t="shared" si="0"/>
        <v>2320.25</v>
      </c>
    </row>
    <row r="10" spans="1:26" ht="13.5" thickBot="1">
      <c r="A10" s="17">
        <v>42801</v>
      </c>
      <c r="B10" s="18">
        <v>56</v>
      </c>
      <c r="C10" s="18">
        <v>47.5</v>
      </c>
      <c r="D10" s="18">
        <v>47.75</v>
      </c>
      <c r="E10" s="18">
        <v>47.75</v>
      </c>
      <c r="F10" s="18">
        <v>46.25</v>
      </c>
      <c r="G10" s="18">
        <v>43.75</v>
      </c>
      <c r="H10" s="18">
        <v>55.75</v>
      </c>
      <c r="I10" s="18">
        <v>79.25</v>
      </c>
      <c r="J10" s="18">
        <v>87</v>
      </c>
      <c r="K10" s="18">
        <v>144</v>
      </c>
      <c r="L10" s="18">
        <v>135.5</v>
      </c>
      <c r="M10" s="18">
        <v>136.25</v>
      </c>
      <c r="N10" s="18">
        <v>136.25</v>
      </c>
      <c r="O10" s="18">
        <v>133.25</v>
      </c>
      <c r="P10" s="18">
        <v>130.75</v>
      </c>
      <c r="Q10" s="18">
        <v>123.5</v>
      </c>
      <c r="R10" s="18">
        <v>121.25</v>
      </c>
      <c r="S10" s="18">
        <v>125.5</v>
      </c>
      <c r="T10" s="18">
        <v>148.5</v>
      </c>
      <c r="U10" s="18">
        <v>157.5</v>
      </c>
      <c r="V10" s="18">
        <v>134.75</v>
      </c>
      <c r="W10" s="18">
        <v>131.75</v>
      </c>
      <c r="X10" s="18">
        <v>117.75</v>
      </c>
      <c r="Y10" s="18">
        <v>88.75</v>
      </c>
      <c r="Z10" s="19">
        <f t="shared" si="0"/>
        <v>2476.25</v>
      </c>
    </row>
    <row r="11" spans="1:26" ht="13.5" thickBot="1">
      <c r="A11" s="17">
        <v>42802</v>
      </c>
      <c r="B11" s="18">
        <v>56.25</v>
      </c>
      <c r="C11" s="18">
        <v>49.5</v>
      </c>
      <c r="D11" s="18">
        <v>50</v>
      </c>
      <c r="E11" s="18">
        <v>47.75</v>
      </c>
      <c r="F11" s="18">
        <v>48.5</v>
      </c>
      <c r="G11" s="18">
        <v>45</v>
      </c>
      <c r="H11" s="18">
        <v>56</v>
      </c>
      <c r="I11" s="18">
        <v>79.25</v>
      </c>
      <c r="J11" s="18">
        <v>85.5</v>
      </c>
      <c r="K11" s="18">
        <v>104.75</v>
      </c>
      <c r="L11" s="18">
        <v>141.25</v>
      </c>
      <c r="M11" s="18">
        <v>164</v>
      </c>
      <c r="N11" s="18">
        <v>144.25</v>
      </c>
      <c r="O11" s="18">
        <v>134.75</v>
      </c>
      <c r="P11" s="18">
        <v>123.25</v>
      </c>
      <c r="Q11" s="18">
        <v>117.5</v>
      </c>
      <c r="R11" s="18">
        <v>108.5</v>
      </c>
      <c r="S11" s="18">
        <v>112.5</v>
      </c>
      <c r="T11" s="18">
        <v>119</v>
      </c>
      <c r="U11" s="18">
        <v>117.25</v>
      </c>
      <c r="V11" s="18">
        <v>111.5</v>
      </c>
      <c r="W11" s="18">
        <v>111.25</v>
      </c>
      <c r="X11" s="18">
        <v>105.5</v>
      </c>
      <c r="Y11" s="18">
        <v>87.25</v>
      </c>
      <c r="Z11" s="19">
        <f t="shared" si="0"/>
        <v>2320.25</v>
      </c>
    </row>
    <row r="12" spans="1:26" ht="13.5" thickBot="1">
      <c r="A12" s="17">
        <v>42803</v>
      </c>
      <c r="B12" s="18">
        <v>57.75</v>
      </c>
      <c r="C12" s="18">
        <v>53</v>
      </c>
      <c r="D12" s="18">
        <v>58</v>
      </c>
      <c r="E12" s="18">
        <v>49.5</v>
      </c>
      <c r="F12" s="18">
        <v>46</v>
      </c>
      <c r="G12" s="18">
        <v>42.75</v>
      </c>
      <c r="H12" s="18">
        <v>49</v>
      </c>
      <c r="I12" s="18">
        <v>73.5</v>
      </c>
      <c r="J12" s="18">
        <v>75.75</v>
      </c>
      <c r="K12" s="18">
        <v>111.75</v>
      </c>
      <c r="L12" s="18">
        <v>145.25</v>
      </c>
      <c r="M12" s="18">
        <v>159.25</v>
      </c>
      <c r="N12" s="18">
        <v>132.5</v>
      </c>
      <c r="O12" s="18">
        <v>129.25</v>
      </c>
      <c r="P12" s="18">
        <v>123</v>
      </c>
      <c r="Q12" s="18">
        <v>132.5</v>
      </c>
      <c r="R12" s="18">
        <v>125.75</v>
      </c>
      <c r="S12" s="18">
        <v>129.25</v>
      </c>
      <c r="T12" s="18">
        <v>150.25</v>
      </c>
      <c r="U12" s="18">
        <v>148.75</v>
      </c>
      <c r="V12" s="18">
        <v>151.75</v>
      </c>
      <c r="W12" s="18">
        <v>149.75</v>
      </c>
      <c r="X12" s="18">
        <v>129.25</v>
      </c>
      <c r="Y12" s="18">
        <v>93.5</v>
      </c>
      <c r="Z12" s="19">
        <f t="shared" si="0"/>
        <v>2517</v>
      </c>
    </row>
    <row r="13" spans="1:26" ht="13.5" thickBot="1">
      <c r="A13" s="17">
        <v>42804</v>
      </c>
      <c r="B13" s="18">
        <v>67</v>
      </c>
      <c r="C13" s="18">
        <v>54.75</v>
      </c>
      <c r="D13" s="18">
        <v>52.75</v>
      </c>
      <c r="E13" s="18">
        <v>50.5</v>
      </c>
      <c r="F13" s="18">
        <v>45.75</v>
      </c>
      <c r="G13" s="18">
        <v>44.5</v>
      </c>
      <c r="H13" s="18">
        <v>53.25</v>
      </c>
      <c r="I13" s="18">
        <v>77.25</v>
      </c>
      <c r="J13" s="18">
        <v>89</v>
      </c>
      <c r="K13" s="18">
        <v>119.5</v>
      </c>
      <c r="L13" s="18">
        <v>138.75</v>
      </c>
      <c r="M13" s="18">
        <v>154.25</v>
      </c>
      <c r="N13" s="18">
        <v>152.5</v>
      </c>
      <c r="O13" s="18">
        <v>146.25</v>
      </c>
      <c r="P13" s="18">
        <v>138</v>
      </c>
      <c r="Q13" s="18">
        <v>135</v>
      </c>
      <c r="R13" s="18">
        <v>122.25</v>
      </c>
      <c r="S13" s="18">
        <v>111.5</v>
      </c>
      <c r="T13" s="18">
        <v>132.5</v>
      </c>
      <c r="U13" s="18">
        <v>147.25</v>
      </c>
      <c r="V13" s="18">
        <v>147.25</v>
      </c>
      <c r="W13" s="18">
        <v>140</v>
      </c>
      <c r="X13" s="18">
        <v>121.75</v>
      </c>
      <c r="Y13" s="18">
        <v>99.5</v>
      </c>
      <c r="Z13" s="19">
        <f t="shared" si="0"/>
        <v>2541</v>
      </c>
    </row>
    <row r="14" spans="1:26" ht="13.5" thickBot="1">
      <c r="A14" s="17">
        <v>42805</v>
      </c>
      <c r="B14" s="18">
        <v>70.75</v>
      </c>
      <c r="C14" s="18">
        <v>58.25</v>
      </c>
      <c r="D14" s="18">
        <v>53.5</v>
      </c>
      <c r="E14" s="18">
        <v>54</v>
      </c>
      <c r="F14" s="18">
        <v>49</v>
      </c>
      <c r="G14" s="18">
        <v>48.5</v>
      </c>
      <c r="H14" s="18">
        <v>62</v>
      </c>
      <c r="I14" s="18">
        <v>81.5</v>
      </c>
      <c r="J14" s="18">
        <v>82.5</v>
      </c>
      <c r="K14" s="18">
        <v>101.75</v>
      </c>
      <c r="L14" s="18">
        <v>113</v>
      </c>
      <c r="M14" s="18">
        <v>124.75</v>
      </c>
      <c r="N14" s="18">
        <v>140.5</v>
      </c>
      <c r="O14" s="18">
        <v>132.5</v>
      </c>
      <c r="P14" s="18">
        <v>126.75</v>
      </c>
      <c r="Q14" s="18">
        <v>123</v>
      </c>
      <c r="R14" s="18">
        <v>120</v>
      </c>
      <c r="S14" s="18">
        <v>129.5</v>
      </c>
      <c r="T14" s="18">
        <v>138</v>
      </c>
      <c r="U14" s="18">
        <v>145</v>
      </c>
      <c r="V14" s="18">
        <v>141.25</v>
      </c>
      <c r="W14" s="18">
        <v>142.25</v>
      </c>
      <c r="X14" s="18">
        <v>103.5</v>
      </c>
      <c r="Y14" s="18">
        <v>85</v>
      </c>
      <c r="Z14" s="19">
        <f t="shared" si="0"/>
        <v>2426.75</v>
      </c>
    </row>
    <row r="15" spans="1:26" ht="13.5" thickBot="1">
      <c r="A15" s="17">
        <v>42806</v>
      </c>
      <c r="B15" s="18">
        <v>67</v>
      </c>
      <c r="C15" s="18">
        <v>59.25</v>
      </c>
      <c r="D15" s="18">
        <v>58</v>
      </c>
      <c r="E15" s="18">
        <v>53.75</v>
      </c>
      <c r="F15" s="18">
        <v>50</v>
      </c>
      <c r="G15" s="18">
        <v>50.5</v>
      </c>
      <c r="H15" s="18">
        <v>59.5</v>
      </c>
      <c r="I15" s="18">
        <v>82.75</v>
      </c>
      <c r="J15" s="18">
        <v>78.25</v>
      </c>
      <c r="K15" s="18">
        <v>83</v>
      </c>
      <c r="L15" s="18">
        <v>85</v>
      </c>
      <c r="M15" s="18">
        <v>130.5</v>
      </c>
      <c r="N15" s="18">
        <v>145.5</v>
      </c>
      <c r="O15" s="18">
        <v>151</v>
      </c>
      <c r="P15" s="18">
        <v>149.25</v>
      </c>
      <c r="Q15" s="18">
        <v>146.75</v>
      </c>
      <c r="R15" s="18">
        <v>149.5</v>
      </c>
      <c r="S15" s="18">
        <v>133.5</v>
      </c>
      <c r="T15" s="18">
        <v>133.25</v>
      </c>
      <c r="U15" s="18">
        <v>117.5</v>
      </c>
      <c r="V15" s="18">
        <v>109.75</v>
      </c>
      <c r="W15" s="18">
        <v>114.5</v>
      </c>
      <c r="X15" s="18">
        <v>102.75</v>
      </c>
      <c r="Y15" s="18">
        <v>83.75</v>
      </c>
      <c r="Z15" s="19">
        <f t="shared" si="0"/>
        <v>2394.5</v>
      </c>
    </row>
    <row r="16" spans="1:26" ht="13.5" thickBot="1">
      <c r="A16" s="17">
        <v>42807</v>
      </c>
      <c r="B16" s="18">
        <v>56.5</v>
      </c>
      <c r="C16" s="18">
        <v>47.75</v>
      </c>
      <c r="D16" s="18">
        <v>44</v>
      </c>
      <c r="E16" s="18">
        <v>43.25</v>
      </c>
      <c r="F16" s="18">
        <v>43.25</v>
      </c>
      <c r="G16" s="18">
        <v>43.5</v>
      </c>
      <c r="H16" s="18">
        <v>54</v>
      </c>
      <c r="I16" s="18">
        <v>87</v>
      </c>
      <c r="J16" s="18">
        <v>92.25</v>
      </c>
      <c r="K16" s="18">
        <v>93.25</v>
      </c>
      <c r="L16" s="18">
        <v>93</v>
      </c>
      <c r="M16" s="18">
        <v>104.5</v>
      </c>
      <c r="N16" s="18">
        <v>104</v>
      </c>
      <c r="O16" s="18">
        <v>109.25</v>
      </c>
      <c r="P16" s="18">
        <v>115.5</v>
      </c>
      <c r="Q16" s="18">
        <v>114</v>
      </c>
      <c r="R16" s="18">
        <v>107.75</v>
      </c>
      <c r="S16" s="18">
        <v>112.5</v>
      </c>
      <c r="T16" s="18">
        <v>104.5</v>
      </c>
      <c r="U16" s="18">
        <v>107.25</v>
      </c>
      <c r="V16" s="18">
        <v>105</v>
      </c>
      <c r="W16" s="18">
        <v>95.5</v>
      </c>
      <c r="X16" s="18">
        <v>86.75</v>
      </c>
      <c r="Y16" s="18">
        <v>87</v>
      </c>
      <c r="Z16" s="19">
        <f t="shared" si="0"/>
        <v>2051.25</v>
      </c>
    </row>
    <row r="17" spans="1:26" ht="13.5" thickBot="1">
      <c r="A17" s="17">
        <v>42808</v>
      </c>
      <c r="B17" s="18">
        <v>51.75</v>
      </c>
      <c r="C17" s="18">
        <v>52.25</v>
      </c>
      <c r="D17" s="18">
        <v>53.5</v>
      </c>
      <c r="E17" s="18">
        <v>57.5</v>
      </c>
      <c r="F17" s="18">
        <v>57.75</v>
      </c>
      <c r="G17" s="18">
        <v>52.25</v>
      </c>
      <c r="H17" s="18">
        <v>60.5</v>
      </c>
      <c r="I17" s="18">
        <v>85</v>
      </c>
      <c r="J17" s="18">
        <v>96</v>
      </c>
      <c r="K17" s="18">
        <v>148</v>
      </c>
      <c r="L17" s="18">
        <v>133.75</v>
      </c>
      <c r="M17" s="18">
        <v>150.5</v>
      </c>
      <c r="N17" s="18">
        <v>145.25</v>
      </c>
      <c r="O17" s="18">
        <v>150.5</v>
      </c>
      <c r="P17" s="18">
        <v>151.5</v>
      </c>
      <c r="Q17" s="18">
        <v>149.25</v>
      </c>
      <c r="R17" s="18">
        <v>150</v>
      </c>
      <c r="S17" s="18">
        <v>143.5</v>
      </c>
      <c r="T17" s="18">
        <v>156.75</v>
      </c>
      <c r="U17" s="18">
        <v>157.25</v>
      </c>
      <c r="V17" s="18">
        <v>157.25</v>
      </c>
      <c r="W17" s="18">
        <v>155</v>
      </c>
      <c r="X17" s="18">
        <v>134.75</v>
      </c>
      <c r="Y17" s="18">
        <v>106</v>
      </c>
      <c r="Z17" s="19">
        <f t="shared" si="0"/>
        <v>2755.75</v>
      </c>
    </row>
    <row r="18" spans="1:26" ht="13.5" thickBot="1">
      <c r="A18" s="17">
        <v>42809</v>
      </c>
      <c r="B18" s="18">
        <v>73</v>
      </c>
      <c r="C18" s="18">
        <v>57.75</v>
      </c>
      <c r="D18" s="18">
        <v>52.5</v>
      </c>
      <c r="E18" s="18">
        <v>53.5</v>
      </c>
      <c r="F18" s="18">
        <v>54</v>
      </c>
      <c r="G18" s="18">
        <v>50</v>
      </c>
      <c r="H18" s="18">
        <v>60</v>
      </c>
      <c r="I18" s="18">
        <v>82.5</v>
      </c>
      <c r="J18" s="18">
        <v>91.75</v>
      </c>
      <c r="K18" s="18">
        <v>120</v>
      </c>
      <c r="L18" s="18">
        <v>141.25</v>
      </c>
      <c r="M18" s="18">
        <v>157.75</v>
      </c>
      <c r="N18" s="18">
        <v>160.5</v>
      </c>
      <c r="O18" s="18">
        <v>151.5</v>
      </c>
      <c r="P18" s="18">
        <v>160.5</v>
      </c>
      <c r="Q18" s="18">
        <v>140.25</v>
      </c>
      <c r="R18" s="18">
        <v>140</v>
      </c>
      <c r="S18" s="18">
        <v>138.5</v>
      </c>
      <c r="T18" s="18">
        <v>159</v>
      </c>
      <c r="U18" s="18">
        <v>172.75</v>
      </c>
      <c r="V18" s="18">
        <v>183.75</v>
      </c>
      <c r="W18" s="18">
        <v>169.5</v>
      </c>
      <c r="X18" s="18">
        <v>163.75</v>
      </c>
      <c r="Y18" s="18">
        <v>111.75</v>
      </c>
      <c r="Z18" s="19">
        <f t="shared" si="0"/>
        <v>2845.75</v>
      </c>
    </row>
    <row r="19" spans="1:26" ht="13.5" thickBot="1">
      <c r="A19" s="17">
        <v>42810</v>
      </c>
      <c r="B19" s="18">
        <v>75.75</v>
      </c>
      <c r="C19" s="18">
        <v>60.75</v>
      </c>
      <c r="D19" s="18">
        <v>57.75</v>
      </c>
      <c r="E19" s="18">
        <v>55.75</v>
      </c>
      <c r="F19" s="18">
        <v>48.25</v>
      </c>
      <c r="G19" s="18">
        <v>45.75</v>
      </c>
      <c r="H19" s="18">
        <v>58.25</v>
      </c>
      <c r="I19" s="18">
        <v>82.75</v>
      </c>
      <c r="J19" s="18">
        <v>91.5</v>
      </c>
      <c r="K19" s="18">
        <v>127.75</v>
      </c>
      <c r="L19" s="18">
        <v>161.25</v>
      </c>
      <c r="M19" s="18">
        <v>187.25</v>
      </c>
      <c r="N19" s="18">
        <v>171.25</v>
      </c>
      <c r="O19" s="18">
        <v>162</v>
      </c>
      <c r="P19" s="18">
        <v>146</v>
      </c>
      <c r="Q19" s="18">
        <v>130.25</v>
      </c>
      <c r="R19" s="18">
        <v>134.75</v>
      </c>
      <c r="S19" s="18">
        <v>141</v>
      </c>
      <c r="T19" s="18">
        <v>140.5</v>
      </c>
      <c r="U19" s="18">
        <v>167</v>
      </c>
      <c r="V19" s="18">
        <v>168.75</v>
      </c>
      <c r="W19" s="18">
        <v>156.25</v>
      </c>
      <c r="X19" s="18">
        <v>125.5</v>
      </c>
      <c r="Y19" s="18">
        <v>100.75</v>
      </c>
      <c r="Z19" s="19">
        <f t="shared" si="0"/>
        <v>2796.75</v>
      </c>
    </row>
    <row r="20" spans="1:26" ht="13.5" thickBot="1">
      <c r="A20" s="17">
        <v>42811</v>
      </c>
      <c r="B20" s="18">
        <v>71.5</v>
      </c>
      <c r="C20" s="18">
        <v>64.5</v>
      </c>
      <c r="D20" s="18">
        <v>57.5</v>
      </c>
      <c r="E20" s="18">
        <v>55.25</v>
      </c>
      <c r="F20" s="18">
        <v>53.5</v>
      </c>
      <c r="G20" s="18">
        <v>52.75</v>
      </c>
      <c r="H20" s="18">
        <v>64</v>
      </c>
      <c r="I20" s="18">
        <v>88.25</v>
      </c>
      <c r="J20" s="18">
        <v>91.75</v>
      </c>
      <c r="K20" s="18">
        <v>118.5</v>
      </c>
      <c r="L20" s="18">
        <v>153</v>
      </c>
      <c r="M20" s="18">
        <v>178</v>
      </c>
      <c r="N20" s="18">
        <v>168.25</v>
      </c>
      <c r="O20" s="18">
        <v>154.5</v>
      </c>
      <c r="P20" s="18">
        <v>149.75</v>
      </c>
      <c r="Q20" s="18">
        <v>138.25</v>
      </c>
      <c r="R20" s="18">
        <v>132.5</v>
      </c>
      <c r="S20" s="18">
        <v>131</v>
      </c>
      <c r="T20" s="18">
        <v>140.75</v>
      </c>
      <c r="U20" s="18">
        <v>140</v>
      </c>
      <c r="V20" s="18">
        <v>142.75</v>
      </c>
      <c r="W20" s="18">
        <v>143.5</v>
      </c>
      <c r="X20" s="18">
        <v>127.25</v>
      </c>
      <c r="Y20" s="18">
        <v>91.75</v>
      </c>
      <c r="Z20" s="19">
        <f t="shared" si="0"/>
        <v>2708.75</v>
      </c>
    </row>
    <row r="21" spans="1:26" ht="13.5" thickBot="1">
      <c r="A21" s="17">
        <v>42812</v>
      </c>
      <c r="B21" s="18">
        <v>66.75</v>
      </c>
      <c r="C21" s="18">
        <v>55.75</v>
      </c>
      <c r="D21" s="18">
        <v>52.25</v>
      </c>
      <c r="E21" s="18">
        <v>53.25</v>
      </c>
      <c r="F21" s="18">
        <v>46.5</v>
      </c>
      <c r="G21" s="18">
        <v>46.5</v>
      </c>
      <c r="H21" s="18">
        <v>53.75</v>
      </c>
      <c r="I21" s="18">
        <v>70.25</v>
      </c>
      <c r="J21" s="18">
        <v>71</v>
      </c>
      <c r="K21" s="18">
        <v>78.75</v>
      </c>
      <c r="L21" s="18">
        <v>84</v>
      </c>
      <c r="M21" s="18">
        <v>86</v>
      </c>
      <c r="N21" s="18">
        <v>98.25</v>
      </c>
      <c r="O21" s="18">
        <v>100.75</v>
      </c>
      <c r="P21" s="18">
        <v>106.25</v>
      </c>
      <c r="Q21" s="18">
        <v>126</v>
      </c>
      <c r="R21" s="18">
        <v>127</v>
      </c>
      <c r="S21" s="18">
        <v>137.5</v>
      </c>
      <c r="T21" s="18">
        <v>158.25</v>
      </c>
      <c r="U21" s="18">
        <v>149.75</v>
      </c>
      <c r="V21" s="18">
        <v>132.25</v>
      </c>
      <c r="W21" s="18">
        <v>130.25</v>
      </c>
      <c r="X21" s="18">
        <v>126.5</v>
      </c>
      <c r="Y21" s="18">
        <v>113.75</v>
      </c>
      <c r="Z21" s="19">
        <f t="shared" si="0"/>
        <v>2271.25</v>
      </c>
    </row>
    <row r="22" spans="1:26" ht="13.5" thickBot="1">
      <c r="A22" s="17">
        <v>42813</v>
      </c>
      <c r="B22" s="18">
        <v>83</v>
      </c>
      <c r="C22" s="18">
        <v>65.25</v>
      </c>
      <c r="D22" s="18">
        <v>48</v>
      </c>
      <c r="E22" s="18">
        <v>48.75</v>
      </c>
      <c r="F22" s="18">
        <v>49</v>
      </c>
      <c r="G22" s="18">
        <v>45</v>
      </c>
      <c r="H22" s="18">
        <v>51.5</v>
      </c>
      <c r="I22" s="18">
        <v>70.5</v>
      </c>
      <c r="J22" s="18">
        <v>68.75</v>
      </c>
      <c r="K22" s="18">
        <v>70.5</v>
      </c>
      <c r="L22" s="18">
        <v>70</v>
      </c>
      <c r="M22" s="18">
        <v>76.25</v>
      </c>
      <c r="N22" s="18">
        <v>93</v>
      </c>
      <c r="O22" s="18">
        <v>88.5</v>
      </c>
      <c r="P22" s="18">
        <v>92.5</v>
      </c>
      <c r="Q22" s="18">
        <v>111.25</v>
      </c>
      <c r="R22" s="18">
        <v>113.25</v>
      </c>
      <c r="S22" s="18">
        <v>113.75</v>
      </c>
      <c r="T22" s="18">
        <v>145.25</v>
      </c>
      <c r="U22" s="18">
        <v>149.75</v>
      </c>
      <c r="V22" s="18">
        <v>152.75</v>
      </c>
      <c r="W22" s="18">
        <v>143.25</v>
      </c>
      <c r="X22" s="18">
        <v>125</v>
      </c>
      <c r="Y22" s="18">
        <v>97.25</v>
      </c>
      <c r="Z22" s="19">
        <f t="shared" si="0"/>
        <v>2172</v>
      </c>
    </row>
    <row r="23" spans="1:26" ht="13.5" thickBot="1">
      <c r="A23" s="17">
        <v>42814</v>
      </c>
      <c r="B23" s="18">
        <v>77.5</v>
      </c>
      <c r="C23" s="18">
        <v>65.25</v>
      </c>
      <c r="D23" s="18">
        <v>63.75</v>
      </c>
      <c r="E23" s="18">
        <v>55.25</v>
      </c>
      <c r="F23" s="18">
        <v>51.75</v>
      </c>
      <c r="G23" s="18">
        <v>49.5</v>
      </c>
      <c r="H23" s="18">
        <v>58.5</v>
      </c>
      <c r="I23" s="18">
        <v>77</v>
      </c>
      <c r="J23" s="18">
        <v>87.5</v>
      </c>
      <c r="K23" s="18">
        <v>110.25</v>
      </c>
      <c r="L23" s="18">
        <v>106.75</v>
      </c>
      <c r="M23" s="18">
        <v>128.25</v>
      </c>
      <c r="N23" s="18">
        <v>113.5</v>
      </c>
      <c r="O23" s="18">
        <v>127.5</v>
      </c>
      <c r="P23" s="18">
        <v>111</v>
      </c>
      <c r="Q23" s="18">
        <v>126</v>
      </c>
      <c r="R23" s="18">
        <v>133.5</v>
      </c>
      <c r="S23" s="18">
        <v>127.75</v>
      </c>
      <c r="T23" s="18">
        <v>107.25</v>
      </c>
      <c r="U23" s="18">
        <v>104</v>
      </c>
      <c r="V23" s="18">
        <v>102.75</v>
      </c>
      <c r="W23" s="18">
        <v>98.75</v>
      </c>
      <c r="X23" s="18">
        <v>87.5</v>
      </c>
      <c r="Y23" s="18">
        <v>82.5</v>
      </c>
      <c r="Z23" s="19">
        <f t="shared" si="0"/>
        <v>2253.25</v>
      </c>
    </row>
    <row r="24" spans="1:26" ht="13.5" thickBot="1">
      <c r="A24" s="17">
        <v>42815</v>
      </c>
      <c r="B24" s="18">
        <v>66.25</v>
      </c>
      <c r="C24" s="18">
        <v>52.5</v>
      </c>
      <c r="D24" s="18">
        <v>51.5</v>
      </c>
      <c r="E24" s="18">
        <v>49.5</v>
      </c>
      <c r="F24" s="18">
        <v>45.5</v>
      </c>
      <c r="G24" s="18">
        <v>43.5</v>
      </c>
      <c r="H24" s="18">
        <v>54</v>
      </c>
      <c r="I24" s="18">
        <v>72.5</v>
      </c>
      <c r="J24" s="18">
        <v>80.25</v>
      </c>
      <c r="K24" s="18">
        <v>152.25</v>
      </c>
      <c r="L24" s="18">
        <v>154</v>
      </c>
      <c r="M24" s="18">
        <v>182.5</v>
      </c>
      <c r="N24" s="18">
        <v>160.25</v>
      </c>
      <c r="O24" s="18">
        <v>153.75</v>
      </c>
      <c r="P24" s="18">
        <v>146</v>
      </c>
      <c r="Q24" s="18">
        <v>121</v>
      </c>
      <c r="R24" s="18">
        <v>113.25</v>
      </c>
      <c r="S24" s="18">
        <v>113.5</v>
      </c>
      <c r="T24" s="18">
        <v>117.25</v>
      </c>
      <c r="U24" s="18">
        <v>113.75</v>
      </c>
      <c r="V24" s="18">
        <v>107.75</v>
      </c>
      <c r="W24" s="18">
        <v>105</v>
      </c>
      <c r="X24" s="18">
        <v>106</v>
      </c>
      <c r="Y24" s="18">
        <v>93</v>
      </c>
      <c r="Z24" s="19">
        <f t="shared" si="0"/>
        <v>2454.75</v>
      </c>
    </row>
    <row r="25" spans="1:26" ht="13.5" thickBot="1">
      <c r="A25" s="17">
        <v>42816</v>
      </c>
      <c r="B25" s="18">
        <v>66</v>
      </c>
      <c r="C25" s="18">
        <v>56.75</v>
      </c>
      <c r="D25" s="18">
        <v>56</v>
      </c>
      <c r="E25" s="18">
        <v>57</v>
      </c>
      <c r="F25" s="18">
        <v>59.25</v>
      </c>
      <c r="G25" s="18">
        <v>55.5</v>
      </c>
      <c r="H25" s="18">
        <v>64.5</v>
      </c>
      <c r="I25" s="18">
        <v>86.25</v>
      </c>
      <c r="J25" s="18">
        <v>92.25</v>
      </c>
      <c r="K25" s="18">
        <v>119.25</v>
      </c>
      <c r="L25" s="18">
        <v>139.5</v>
      </c>
      <c r="M25" s="18">
        <v>139.75</v>
      </c>
      <c r="N25" s="18">
        <v>130.75</v>
      </c>
      <c r="O25" s="18">
        <v>136.25</v>
      </c>
      <c r="P25" s="18">
        <v>141.75</v>
      </c>
      <c r="Q25" s="18">
        <v>136</v>
      </c>
      <c r="R25" s="18">
        <v>124</v>
      </c>
      <c r="S25" s="18">
        <v>127.75</v>
      </c>
      <c r="T25" s="18">
        <v>139.75</v>
      </c>
      <c r="U25" s="18">
        <v>151.75</v>
      </c>
      <c r="V25" s="18">
        <v>138.5</v>
      </c>
      <c r="W25" s="18">
        <v>141</v>
      </c>
      <c r="X25" s="18">
        <v>115.75</v>
      </c>
      <c r="Y25" s="18">
        <v>101.75</v>
      </c>
      <c r="Z25" s="19">
        <f t="shared" si="0"/>
        <v>2577</v>
      </c>
    </row>
    <row r="26" spans="1:26" ht="13.5" thickBot="1">
      <c r="A26" s="17">
        <v>42817</v>
      </c>
      <c r="B26" s="18">
        <v>73.5</v>
      </c>
      <c r="C26" s="18">
        <v>65.75</v>
      </c>
      <c r="D26" s="18">
        <v>63.25</v>
      </c>
      <c r="E26" s="18">
        <v>59</v>
      </c>
      <c r="F26" s="18">
        <v>57.75</v>
      </c>
      <c r="G26" s="18">
        <v>52.5</v>
      </c>
      <c r="H26" s="18">
        <v>52.5</v>
      </c>
      <c r="I26" s="18">
        <v>74.5</v>
      </c>
      <c r="J26" s="18">
        <v>95.75</v>
      </c>
      <c r="K26" s="18">
        <v>132.5</v>
      </c>
      <c r="L26" s="18">
        <v>171.25</v>
      </c>
      <c r="M26" s="18">
        <v>178.25</v>
      </c>
      <c r="N26" s="18">
        <v>164.75</v>
      </c>
      <c r="O26" s="18">
        <v>161.75</v>
      </c>
      <c r="P26" s="18">
        <v>150.75</v>
      </c>
      <c r="Q26" s="18">
        <v>140.5</v>
      </c>
      <c r="R26" s="18">
        <v>138.25</v>
      </c>
      <c r="S26" s="18">
        <v>154</v>
      </c>
      <c r="T26" s="18">
        <v>155</v>
      </c>
      <c r="U26" s="18">
        <v>151.25</v>
      </c>
      <c r="V26" s="18">
        <v>137</v>
      </c>
      <c r="W26" s="18">
        <v>141</v>
      </c>
      <c r="X26" s="18">
        <v>132.5</v>
      </c>
      <c r="Y26" s="18">
        <v>102</v>
      </c>
      <c r="Z26" s="19">
        <f t="shared" si="0"/>
        <v>2805.25</v>
      </c>
    </row>
    <row r="27" spans="1:26" ht="13.5" thickBot="1">
      <c r="A27" s="17">
        <v>42818</v>
      </c>
      <c r="B27" s="18">
        <v>73.75</v>
      </c>
      <c r="C27" s="18">
        <v>60.75</v>
      </c>
      <c r="D27" s="18">
        <v>62.5</v>
      </c>
      <c r="E27" s="18">
        <v>62</v>
      </c>
      <c r="F27" s="18">
        <v>53.5</v>
      </c>
      <c r="G27" s="18">
        <v>51.25</v>
      </c>
      <c r="H27" s="18">
        <v>57.75</v>
      </c>
      <c r="I27" s="18">
        <v>79.5</v>
      </c>
      <c r="J27" s="18">
        <v>88.5</v>
      </c>
      <c r="K27" s="18">
        <v>106.5</v>
      </c>
      <c r="L27" s="18">
        <v>121</v>
      </c>
      <c r="M27" s="18">
        <v>134.75</v>
      </c>
      <c r="N27" s="18">
        <v>124</v>
      </c>
      <c r="O27" s="18">
        <v>128</v>
      </c>
      <c r="P27" s="18">
        <v>136.5</v>
      </c>
      <c r="Q27" s="18">
        <v>126.25</v>
      </c>
      <c r="R27" s="18">
        <v>118</v>
      </c>
      <c r="S27" s="18">
        <v>117.75</v>
      </c>
      <c r="T27" s="18">
        <v>141.5</v>
      </c>
      <c r="U27" s="18">
        <v>160.5</v>
      </c>
      <c r="V27" s="18">
        <v>159</v>
      </c>
      <c r="W27" s="18">
        <v>162.25</v>
      </c>
      <c r="X27" s="18">
        <v>145.5</v>
      </c>
      <c r="Y27" s="18">
        <v>104</v>
      </c>
      <c r="Z27" s="19">
        <f t="shared" si="0"/>
        <v>2575</v>
      </c>
    </row>
    <row r="28" spans="1:26" ht="13.5" thickBot="1">
      <c r="A28" s="17">
        <v>42819</v>
      </c>
      <c r="B28" s="18">
        <v>74</v>
      </c>
      <c r="C28" s="18">
        <v>68</v>
      </c>
      <c r="D28" s="18">
        <v>51</v>
      </c>
      <c r="E28" s="18">
        <v>52.5</v>
      </c>
      <c r="F28" s="18">
        <v>45.75</v>
      </c>
      <c r="G28" s="18">
        <v>44.75</v>
      </c>
      <c r="H28" s="18">
        <v>55.25</v>
      </c>
      <c r="I28" s="18">
        <v>71</v>
      </c>
      <c r="J28" s="18">
        <v>74</v>
      </c>
      <c r="K28" s="18">
        <v>81</v>
      </c>
      <c r="L28" s="18">
        <v>82</v>
      </c>
      <c r="M28" s="18">
        <v>91.25</v>
      </c>
      <c r="N28" s="18">
        <v>102</v>
      </c>
      <c r="O28" s="18">
        <v>107</v>
      </c>
      <c r="P28" s="18">
        <v>111.5</v>
      </c>
      <c r="Q28" s="18">
        <v>121.25</v>
      </c>
      <c r="R28" s="18">
        <v>122</v>
      </c>
      <c r="S28" s="18">
        <v>121.75</v>
      </c>
      <c r="T28" s="18">
        <v>122.25</v>
      </c>
      <c r="U28" s="18">
        <v>108.5</v>
      </c>
      <c r="V28" s="18">
        <v>95.5</v>
      </c>
      <c r="W28" s="18">
        <v>87.5</v>
      </c>
      <c r="X28" s="18">
        <v>84.75</v>
      </c>
      <c r="Y28" s="18">
        <v>80</v>
      </c>
      <c r="Z28" s="19">
        <f t="shared" si="0"/>
        <v>2054.5</v>
      </c>
    </row>
    <row r="29" spans="1:26" ht="13.5" thickBot="1">
      <c r="A29" s="17">
        <v>42820</v>
      </c>
      <c r="B29" s="18">
        <v>73</v>
      </c>
      <c r="C29" s="18">
        <v>56.5</v>
      </c>
      <c r="D29" s="18">
        <v>55.5</v>
      </c>
      <c r="E29" s="18">
        <v>55.5</v>
      </c>
      <c r="F29" s="18">
        <v>52.25</v>
      </c>
      <c r="G29" s="18">
        <v>50</v>
      </c>
      <c r="H29" s="18">
        <v>62.25</v>
      </c>
      <c r="I29" s="18">
        <v>80</v>
      </c>
      <c r="J29" s="18">
        <v>79.25</v>
      </c>
      <c r="K29" s="18">
        <v>83.5</v>
      </c>
      <c r="L29" s="18">
        <v>110</v>
      </c>
      <c r="M29" s="18">
        <v>121</v>
      </c>
      <c r="N29" s="18">
        <v>148</v>
      </c>
      <c r="O29" s="18">
        <v>162</v>
      </c>
      <c r="P29" s="18">
        <v>181</v>
      </c>
      <c r="Q29" s="18">
        <v>176.25</v>
      </c>
      <c r="R29" s="18">
        <v>171.25</v>
      </c>
      <c r="S29" s="18">
        <v>169</v>
      </c>
      <c r="T29" s="18">
        <v>148</v>
      </c>
      <c r="U29" s="18">
        <v>163</v>
      </c>
      <c r="V29" s="18">
        <v>168.25</v>
      </c>
      <c r="W29" s="18">
        <v>162</v>
      </c>
      <c r="X29" s="18">
        <v>160.5</v>
      </c>
      <c r="Y29" s="18">
        <v>104.5</v>
      </c>
      <c r="Z29" s="19">
        <f t="shared" si="0"/>
        <v>2792.5</v>
      </c>
    </row>
    <row r="30" spans="1:26" ht="13.5" thickBot="1">
      <c r="A30" s="17">
        <v>42821</v>
      </c>
      <c r="B30" s="18">
        <v>71.25</v>
      </c>
      <c r="C30" s="18">
        <v>65.75</v>
      </c>
      <c r="D30" s="18">
        <v>66.75</v>
      </c>
      <c r="E30" s="18">
        <v>62.5</v>
      </c>
      <c r="F30" s="18">
        <v>58</v>
      </c>
      <c r="G30" s="18">
        <v>50.75</v>
      </c>
      <c r="H30" s="18">
        <v>63.25</v>
      </c>
      <c r="I30" s="18">
        <v>84</v>
      </c>
      <c r="J30" s="18">
        <v>86.25</v>
      </c>
      <c r="K30" s="18">
        <v>99</v>
      </c>
      <c r="L30" s="18">
        <v>117.25</v>
      </c>
      <c r="M30" s="18">
        <v>125.75</v>
      </c>
      <c r="N30" s="18">
        <v>119.25</v>
      </c>
      <c r="O30" s="18">
        <v>116.25</v>
      </c>
      <c r="P30" s="18">
        <v>111</v>
      </c>
      <c r="Q30" s="18">
        <v>116.5</v>
      </c>
      <c r="R30" s="18">
        <v>122</v>
      </c>
      <c r="S30" s="18">
        <v>112.75</v>
      </c>
      <c r="T30" s="18">
        <v>107.75</v>
      </c>
      <c r="U30" s="18">
        <v>106.5</v>
      </c>
      <c r="V30" s="18">
        <v>104.25</v>
      </c>
      <c r="W30" s="18">
        <v>94.5</v>
      </c>
      <c r="X30" s="18">
        <v>88.25</v>
      </c>
      <c r="Y30" s="18">
        <v>85.5</v>
      </c>
      <c r="Z30" s="19">
        <f t="shared" si="0"/>
        <v>2235</v>
      </c>
    </row>
    <row r="31" spans="1:26" ht="13.5" thickBot="1">
      <c r="A31" s="17">
        <v>42822</v>
      </c>
      <c r="B31" s="18">
        <v>53</v>
      </c>
      <c r="C31" s="18">
        <v>49.5</v>
      </c>
      <c r="D31" s="18">
        <v>50</v>
      </c>
      <c r="E31" s="18">
        <v>52.5</v>
      </c>
      <c r="F31" s="18">
        <v>49.5</v>
      </c>
      <c r="G31" s="18">
        <v>52.25</v>
      </c>
      <c r="H31" s="18">
        <v>59.25</v>
      </c>
      <c r="I31" s="18">
        <v>85</v>
      </c>
      <c r="J31" s="18">
        <v>96</v>
      </c>
      <c r="K31" s="18">
        <v>141.5</v>
      </c>
      <c r="L31" s="18">
        <v>136.5</v>
      </c>
      <c r="M31" s="18">
        <v>149.75</v>
      </c>
      <c r="N31" s="18">
        <v>142</v>
      </c>
      <c r="O31" s="18">
        <v>159.75</v>
      </c>
      <c r="P31" s="18">
        <v>160.75</v>
      </c>
      <c r="Q31" s="18">
        <v>145.5</v>
      </c>
      <c r="R31" s="18">
        <v>137</v>
      </c>
      <c r="S31" s="18">
        <v>121</v>
      </c>
      <c r="T31" s="18">
        <v>150.75</v>
      </c>
      <c r="U31" s="18">
        <v>168</v>
      </c>
      <c r="V31" s="18">
        <v>179.5</v>
      </c>
      <c r="W31" s="18">
        <v>163</v>
      </c>
      <c r="X31" s="18">
        <v>144</v>
      </c>
      <c r="Y31" s="18">
        <v>103</v>
      </c>
      <c r="Z31" s="19">
        <f t="shared" si="0"/>
        <v>2749</v>
      </c>
    </row>
    <row r="32" spans="1:26" ht="13.5" thickBot="1">
      <c r="A32" s="17">
        <v>42823</v>
      </c>
      <c r="B32" s="18">
        <v>71.5</v>
      </c>
      <c r="C32" s="18">
        <v>59</v>
      </c>
      <c r="D32" s="18">
        <v>52.75</v>
      </c>
      <c r="E32" s="18">
        <v>54.25</v>
      </c>
      <c r="F32" s="18">
        <v>50.5</v>
      </c>
      <c r="G32" s="18">
        <v>50.25</v>
      </c>
      <c r="H32" s="18">
        <v>59.75</v>
      </c>
      <c r="I32" s="18">
        <v>86</v>
      </c>
      <c r="J32" s="18">
        <v>92</v>
      </c>
      <c r="K32" s="18">
        <v>103.5</v>
      </c>
      <c r="L32" s="18">
        <v>136.75</v>
      </c>
      <c r="M32" s="18">
        <v>143</v>
      </c>
      <c r="N32" s="18">
        <v>131.5</v>
      </c>
      <c r="O32" s="18">
        <v>133.5</v>
      </c>
      <c r="P32" s="18">
        <v>138.75</v>
      </c>
      <c r="Q32" s="18">
        <v>126</v>
      </c>
      <c r="R32" s="18">
        <v>119.5</v>
      </c>
      <c r="S32" s="18">
        <v>130.75</v>
      </c>
      <c r="T32" s="18">
        <v>140.5</v>
      </c>
      <c r="U32" s="18">
        <v>138.75</v>
      </c>
      <c r="V32" s="18">
        <v>130.25</v>
      </c>
      <c r="W32" s="18">
        <v>132</v>
      </c>
      <c r="X32" s="18">
        <v>129.5</v>
      </c>
      <c r="Y32" s="18">
        <v>97.75</v>
      </c>
      <c r="Z32" s="19">
        <f t="shared" si="0"/>
        <v>2508</v>
      </c>
    </row>
    <row r="33" spans="1:26" ht="13.5" thickBot="1">
      <c r="A33" s="17">
        <v>42824</v>
      </c>
      <c r="B33" s="18">
        <v>68</v>
      </c>
      <c r="C33" s="18">
        <v>59.25</v>
      </c>
      <c r="D33" s="18">
        <v>58.25</v>
      </c>
      <c r="E33" s="18">
        <v>57.5</v>
      </c>
      <c r="F33" s="18">
        <v>52.5</v>
      </c>
      <c r="G33" s="18">
        <v>53</v>
      </c>
      <c r="H33" s="18">
        <v>55.5</v>
      </c>
      <c r="I33" s="18">
        <v>76.25</v>
      </c>
      <c r="J33" s="18">
        <v>80.75</v>
      </c>
      <c r="K33" s="18">
        <v>92.5</v>
      </c>
      <c r="L33" s="18">
        <v>117.5</v>
      </c>
      <c r="M33" s="18">
        <v>123.5</v>
      </c>
      <c r="N33" s="18">
        <v>114.75</v>
      </c>
      <c r="O33" s="18">
        <v>115.75</v>
      </c>
      <c r="P33" s="18">
        <v>129</v>
      </c>
      <c r="Q33" s="18">
        <v>124</v>
      </c>
      <c r="R33" s="18">
        <v>121.25</v>
      </c>
      <c r="S33" s="18">
        <v>123.75</v>
      </c>
      <c r="T33" s="18">
        <v>125</v>
      </c>
      <c r="U33" s="18">
        <v>131.5</v>
      </c>
      <c r="V33" s="18">
        <v>134</v>
      </c>
      <c r="W33" s="18">
        <v>137.75</v>
      </c>
      <c r="X33" s="18">
        <v>119.75</v>
      </c>
      <c r="Y33" s="18">
        <v>91.25</v>
      </c>
      <c r="Z33" s="19">
        <f t="shared" si="0"/>
        <v>2362.25</v>
      </c>
    </row>
    <row r="34" spans="1:26" ht="13.5" thickBot="1">
      <c r="A34" s="17">
        <v>42825</v>
      </c>
      <c r="B34" s="18">
        <v>71.75</v>
      </c>
      <c r="C34" s="18">
        <v>62.75</v>
      </c>
      <c r="D34" s="18">
        <v>57</v>
      </c>
      <c r="E34" s="18">
        <v>59</v>
      </c>
      <c r="F34" s="18">
        <v>52.5</v>
      </c>
      <c r="G34" s="18">
        <v>49.5</v>
      </c>
      <c r="H34" s="18">
        <v>55.25</v>
      </c>
      <c r="I34" s="18">
        <v>90</v>
      </c>
      <c r="J34" s="18">
        <v>92.5</v>
      </c>
      <c r="K34" s="18">
        <v>104.25</v>
      </c>
      <c r="L34" s="18">
        <v>117.25</v>
      </c>
      <c r="M34" s="18">
        <v>132.5</v>
      </c>
      <c r="N34" s="18">
        <v>129.5</v>
      </c>
      <c r="O34" s="18">
        <v>141.75</v>
      </c>
      <c r="P34" s="18">
        <v>128.75</v>
      </c>
      <c r="Q34" s="18">
        <v>127.75</v>
      </c>
      <c r="R34" s="18">
        <v>127</v>
      </c>
      <c r="S34" s="18">
        <v>131</v>
      </c>
      <c r="T34" s="18">
        <v>149.5</v>
      </c>
      <c r="U34" s="18">
        <v>158</v>
      </c>
      <c r="V34" s="18">
        <v>159</v>
      </c>
      <c r="W34" s="18">
        <v>150.75</v>
      </c>
      <c r="X34" s="18">
        <v>133.5</v>
      </c>
      <c r="Y34" s="18">
        <v>86.5</v>
      </c>
      <c r="Z34" s="19">
        <f t="shared" si="0"/>
        <v>2567.25</v>
      </c>
    </row>
    <row r="35" ht="15" thickBot="1" thickTop="1">
      <c r="Z35" s="22">
        <f>SUM(Z4:Z34)/1000</f>
        <v>77.326</v>
      </c>
    </row>
    <row r="36" ht="13.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5.00390625" style="0" customWidth="1"/>
    <col min="2" max="2" width="8.7109375" style="0" customWidth="1"/>
    <col min="26" max="26" width="23.7109375" style="0" customWidth="1"/>
  </cols>
  <sheetData>
    <row r="1" spans="1:10" ht="16.5" thickBot="1" thickTop="1">
      <c r="A1" s="5" t="s">
        <v>0</v>
      </c>
      <c r="B1" s="3"/>
      <c r="C1" s="3"/>
      <c r="D1" s="3"/>
      <c r="E1" s="3"/>
      <c r="F1" s="4"/>
      <c r="G1" s="11" t="s">
        <v>10</v>
      </c>
      <c r="H1" s="7">
        <f>'leden 16'!H1</f>
        <v>2016</v>
      </c>
      <c r="I1" s="8"/>
      <c r="J1" s="20" t="str">
        <f>'leden 16'!J1</f>
        <v>EAN 859182400800895337 (Nové divadlo)</v>
      </c>
    </row>
    <row r="2" ht="13.5" thickBot="1"/>
    <row r="3" spans="1:26" s="8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12</v>
      </c>
    </row>
    <row r="4" spans="1:26" s="16" customFormat="1" ht="13.5" thickBot="1">
      <c r="A4" s="14">
        <v>42401</v>
      </c>
      <c r="B4" s="15">
        <v>81.75</v>
      </c>
      <c r="C4" s="15">
        <v>53.5</v>
      </c>
      <c r="D4" s="15">
        <v>51</v>
      </c>
      <c r="E4" s="15">
        <v>50</v>
      </c>
      <c r="F4" s="15">
        <v>50</v>
      </c>
      <c r="G4" s="15">
        <v>49</v>
      </c>
      <c r="H4" s="15">
        <v>59</v>
      </c>
      <c r="I4" s="15">
        <v>72</v>
      </c>
      <c r="J4" s="15">
        <v>83.25</v>
      </c>
      <c r="K4" s="15">
        <v>95.25</v>
      </c>
      <c r="L4" s="15">
        <v>114.5</v>
      </c>
      <c r="M4" s="15">
        <v>125.25</v>
      </c>
      <c r="N4" s="15">
        <v>122.75</v>
      </c>
      <c r="O4" s="15">
        <v>117.5</v>
      </c>
      <c r="P4" s="15">
        <v>105</v>
      </c>
      <c r="Q4" s="15">
        <v>101.25</v>
      </c>
      <c r="R4" s="15">
        <v>104</v>
      </c>
      <c r="S4" s="15">
        <v>98.75</v>
      </c>
      <c r="T4" s="15">
        <v>100.25</v>
      </c>
      <c r="U4" s="15">
        <v>95.75</v>
      </c>
      <c r="V4" s="15">
        <v>97.25</v>
      </c>
      <c r="W4" s="15">
        <v>84.25</v>
      </c>
      <c r="X4" s="15">
        <v>78.5</v>
      </c>
      <c r="Y4" s="15">
        <v>70.75</v>
      </c>
      <c r="Z4" s="19">
        <f>SUM(B4:Y4)</f>
        <v>2060.5</v>
      </c>
    </row>
    <row r="5" spans="1:26" s="16" customFormat="1" ht="13.5" thickBot="1">
      <c r="A5" s="14">
        <v>42402</v>
      </c>
      <c r="B5" s="15">
        <v>65.25</v>
      </c>
      <c r="C5" s="15">
        <v>52</v>
      </c>
      <c r="D5" s="15">
        <v>49.5</v>
      </c>
      <c r="E5" s="15">
        <v>52.25</v>
      </c>
      <c r="F5" s="15">
        <v>50.5</v>
      </c>
      <c r="G5" s="15">
        <v>55.75</v>
      </c>
      <c r="H5" s="15">
        <v>64.75</v>
      </c>
      <c r="I5" s="15">
        <v>70.5</v>
      </c>
      <c r="J5" s="15">
        <v>76.5</v>
      </c>
      <c r="K5" s="15">
        <v>124</v>
      </c>
      <c r="L5" s="15">
        <v>115.75</v>
      </c>
      <c r="M5" s="15">
        <v>119</v>
      </c>
      <c r="N5" s="15">
        <v>131.5</v>
      </c>
      <c r="O5" s="15">
        <v>143.25</v>
      </c>
      <c r="P5" s="15">
        <v>122.5</v>
      </c>
      <c r="Q5" s="15">
        <v>121.5</v>
      </c>
      <c r="R5" s="15">
        <v>109.75</v>
      </c>
      <c r="S5" s="15">
        <v>109.5</v>
      </c>
      <c r="T5" s="15">
        <v>132.25</v>
      </c>
      <c r="U5" s="15">
        <v>134.25</v>
      </c>
      <c r="V5" s="15">
        <v>120.25</v>
      </c>
      <c r="W5" s="15">
        <v>122.25</v>
      </c>
      <c r="X5" s="15">
        <v>115</v>
      </c>
      <c r="Y5" s="15">
        <v>87.75</v>
      </c>
      <c r="Z5" s="19">
        <f aca="true" t="shared" si="0" ref="Z5:Z32">SUM(B5:Y5)</f>
        <v>2345.5</v>
      </c>
    </row>
    <row r="6" spans="1:26" s="16" customFormat="1" ht="13.5" thickBot="1">
      <c r="A6" s="14">
        <v>42403</v>
      </c>
      <c r="B6" s="15">
        <v>81.25</v>
      </c>
      <c r="C6" s="15">
        <v>51.5</v>
      </c>
      <c r="D6" s="15">
        <v>49</v>
      </c>
      <c r="E6" s="15">
        <v>50.75</v>
      </c>
      <c r="F6" s="15">
        <v>52</v>
      </c>
      <c r="G6" s="15">
        <v>56</v>
      </c>
      <c r="H6" s="15">
        <v>66</v>
      </c>
      <c r="I6" s="15">
        <v>68.5</v>
      </c>
      <c r="J6" s="15">
        <v>72.25</v>
      </c>
      <c r="K6" s="15">
        <v>89</v>
      </c>
      <c r="L6" s="15">
        <v>118.25</v>
      </c>
      <c r="M6" s="15">
        <v>129.75</v>
      </c>
      <c r="N6" s="15">
        <v>119</v>
      </c>
      <c r="O6" s="15">
        <v>117</v>
      </c>
      <c r="P6" s="15">
        <v>123.5</v>
      </c>
      <c r="Q6" s="15">
        <v>122.75</v>
      </c>
      <c r="R6" s="15">
        <v>121.25</v>
      </c>
      <c r="S6" s="15">
        <v>123</v>
      </c>
      <c r="T6" s="15">
        <v>157</v>
      </c>
      <c r="U6" s="15">
        <v>157.25</v>
      </c>
      <c r="V6" s="15">
        <v>171.75</v>
      </c>
      <c r="W6" s="15">
        <v>169</v>
      </c>
      <c r="X6" s="15">
        <v>129</v>
      </c>
      <c r="Y6" s="15">
        <v>87.25</v>
      </c>
      <c r="Z6" s="19">
        <f t="shared" si="0"/>
        <v>2482</v>
      </c>
    </row>
    <row r="7" spans="1:26" s="16" customFormat="1" ht="13.5" thickBot="1">
      <c r="A7" s="14">
        <v>42404</v>
      </c>
      <c r="B7" s="15">
        <v>65</v>
      </c>
      <c r="C7" s="15">
        <v>50.75</v>
      </c>
      <c r="D7" s="15">
        <v>51.25</v>
      </c>
      <c r="E7" s="15">
        <v>49.25</v>
      </c>
      <c r="F7" s="15">
        <v>51</v>
      </c>
      <c r="G7" s="15">
        <v>51.25</v>
      </c>
      <c r="H7" s="15">
        <v>61.75</v>
      </c>
      <c r="I7" s="15">
        <v>66</v>
      </c>
      <c r="J7" s="15">
        <v>70</v>
      </c>
      <c r="K7" s="15">
        <v>86.25</v>
      </c>
      <c r="L7" s="15">
        <v>110.5</v>
      </c>
      <c r="M7" s="15">
        <v>119.5</v>
      </c>
      <c r="N7" s="15">
        <v>122.5</v>
      </c>
      <c r="O7" s="15">
        <v>118.75</v>
      </c>
      <c r="P7" s="15">
        <v>124.25</v>
      </c>
      <c r="Q7" s="15">
        <v>131</v>
      </c>
      <c r="R7" s="15">
        <v>125</v>
      </c>
      <c r="S7" s="15">
        <v>136.75</v>
      </c>
      <c r="T7" s="15">
        <v>157.25</v>
      </c>
      <c r="U7" s="15">
        <v>161.25</v>
      </c>
      <c r="V7" s="15">
        <v>167.25</v>
      </c>
      <c r="W7" s="15">
        <v>165.5</v>
      </c>
      <c r="X7" s="15">
        <v>147.75</v>
      </c>
      <c r="Y7" s="15">
        <v>101.25</v>
      </c>
      <c r="Z7" s="19">
        <f t="shared" si="0"/>
        <v>2491</v>
      </c>
    </row>
    <row r="8" spans="1:26" s="16" customFormat="1" ht="13.5" thickBot="1">
      <c r="A8" s="14">
        <v>42405</v>
      </c>
      <c r="B8" s="15">
        <v>86</v>
      </c>
      <c r="C8" s="15">
        <v>57.5</v>
      </c>
      <c r="D8" s="15">
        <v>53</v>
      </c>
      <c r="E8" s="15">
        <v>54.25</v>
      </c>
      <c r="F8" s="15">
        <v>59.5</v>
      </c>
      <c r="G8" s="15">
        <v>60.75</v>
      </c>
      <c r="H8" s="15">
        <v>73.25</v>
      </c>
      <c r="I8" s="15">
        <v>75.75</v>
      </c>
      <c r="J8" s="15">
        <v>83.25</v>
      </c>
      <c r="K8" s="15">
        <v>98.25</v>
      </c>
      <c r="L8" s="15">
        <v>124.5</v>
      </c>
      <c r="M8" s="15">
        <v>131.25</v>
      </c>
      <c r="N8" s="15">
        <v>120.75</v>
      </c>
      <c r="O8" s="15">
        <v>114.75</v>
      </c>
      <c r="P8" s="15">
        <v>122</v>
      </c>
      <c r="Q8" s="15">
        <v>125.25</v>
      </c>
      <c r="R8" s="15">
        <v>123.5</v>
      </c>
      <c r="S8" s="15">
        <v>116.25</v>
      </c>
      <c r="T8" s="15">
        <v>136.75</v>
      </c>
      <c r="U8" s="15">
        <v>136</v>
      </c>
      <c r="V8" s="15">
        <v>144.75</v>
      </c>
      <c r="W8" s="15">
        <v>136.5</v>
      </c>
      <c r="X8" s="15">
        <v>114.25</v>
      </c>
      <c r="Y8" s="15">
        <v>83.5</v>
      </c>
      <c r="Z8" s="19">
        <f t="shared" si="0"/>
        <v>2431.5</v>
      </c>
    </row>
    <row r="9" spans="1:26" s="16" customFormat="1" ht="13.5" thickBot="1">
      <c r="A9" s="14">
        <v>42406</v>
      </c>
      <c r="B9" s="15">
        <v>79</v>
      </c>
      <c r="C9" s="15">
        <v>61.25</v>
      </c>
      <c r="D9" s="15">
        <v>57.25</v>
      </c>
      <c r="E9" s="15">
        <v>52.25</v>
      </c>
      <c r="F9" s="15">
        <v>44.25</v>
      </c>
      <c r="G9" s="15">
        <v>44.5</v>
      </c>
      <c r="H9" s="15">
        <v>63</v>
      </c>
      <c r="I9" s="15">
        <v>66.5</v>
      </c>
      <c r="J9" s="15">
        <v>65.75</v>
      </c>
      <c r="K9" s="15">
        <v>74.5</v>
      </c>
      <c r="L9" s="15">
        <v>90</v>
      </c>
      <c r="M9" s="15">
        <v>126.75</v>
      </c>
      <c r="N9" s="15">
        <v>124.75</v>
      </c>
      <c r="O9" s="15">
        <v>130.5</v>
      </c>
      <c r="P9" s="15">
        <v>128.5</v>
      </c>
      <c r="Q9" s="15">
        <v>113.5</v>
      </c>
      <c r="R9" s="15">
        <v>113.25</v>
      </c>
      <c r="S9" s="15">
        <v>112.5</v>
      </c>
      <c r="T9" s="15">
        <v>155</v>
      </c>
      <c r="U9" s="15">
        <v>164.75</v>
      </c>
      <c r="V9" s="15">
        <v>153</v>
      </c>
      <c r="W9" s="15">
        <v>156.75</v>
      </c>
      <c r="X9" s="15">
        <v>140</v>
      </c>
      <c r="Y9" s="15">
        <v>99</v>
      </c>
      <c r="Z9" s="19">
        <f t="shared" si="0"/>
        <v>2416.5</v>
      </c>
    </row>
    <row r="10" spans="1:26" s="16" customFormat="1" ht="13.5" thickBot="1">
      <c r="A10" s="14">
        <v>42407</v>
      </c>
      <c r="B10" s="15">
        <v>84.75</v>
      </c>
      <c r="C10" s="15">
        <v>61</v>
      </c>
      <c r="D10" s="15">
        <v>50</v>
      </c>
      <c r="E10" s="15">
        <v>49</v>
      </c>
      <c r="F10" s="15">
        <v>49.75</v>
      </c>
      <c r="G10" s="15">
        <v>50</v>
      </c>
      <c r="H10" s="15">
        <v>64.75</v>
      </c>
      <c r="I10" s="15">
        <v>66.5</v>
      </c>
      <c r="J10" s="15">
        <v>74.75</v>
      </c>
      <c r="K10" s="15">
        <v>100</v>
      </c>
      <c r="L10" s="15">
        <v>98.25</v>
      </c>
      <c r="M10" s="15">
        <v>109</v>
      </c>
      <c r="N10" s="15">
        <v>108.5</v>
      </c>
      <c r="O10" s="15">
        <v>129.75</v>
      </c>
      <c r="P10" s="15">
        <v>138.25</v>
      </c>
      <c r="Q10" s="15">
        <v>151.75</v>
      </c>
      <c r="R10" s="15">
        <v>145</v>
      </c>
      <c r="S10" s="15">
        <v>131.75</v>
      </c>
      <c r="T10" s="15">
        <v>101.5</v>
      </c>
      <c r="U10" s="15">
        <v>87.25</v>
      </c>
      <c r="V10" s="15">
        <v>80.25</v>
      </c>
      <c r="W10" s="15">
        <v>79.25</v>
      </c>
      <c r="X10" s="15">
        <v>71.75</v>
      </c>
      <c r="Y10" s="15">
        <v>64.75</v>
      </c>
      <c r="Z10" s="19">
        <f t="shared" si="0"/>
        <v>2147.5</v>
      </c>
    </row>
    <row r="11" spans="1:26" s="16" customFormat="1" ht="13.5" thickBot="1">
      <c r="A11" s="14">
        <v>42408</v>
      </c>
      <c r="B11" s="15">
        <v>62</v>
      </c>
      <c r="C11" s="15">
        <v>42.25</v>
      </c>
      <c r="D11" s="15">
        <v>43.5</v>
      </c>
      <c r="E11" s="15">
        <v>48.25</v>
      </c>
      <c r="F11" s="15">
        <v>45.25</v>
      </c>
      <c r="G11" s="15">
        <v>47.5</v>
      </c>
      <c r="H11" s="15">
        <v>58</v>
      </c>
      <c r="I11" s="15">
        <v>64</v>
      </c>
      <c r="J11" s="15">
        <v>67.5</v>
      </c>
      <c r="K11" s="15">
        <v>80.25</v>
      </c>
      <c r="L11" s="15">
        <v>112.75</v>
      </c>
      <c r="M11" s="15">
        <v>122.5</v>
      </c>
      <c r="N11" s="15">
        <v>106.5</v>
      </c>
      <c r="O11" s="15">
        <v>97.75</v>
      </c>
      <c r="P11" s="15">
        <v>91.25</v>
      </c>
      <c r="Q11" s="15">
        <v>92.5</v>
      </c>
      <c r="R11" s="15">
        <v>94</v>
      </c>
      <c r="S11" s="15">
        <v>94.25</v>
      </c>
      <c r="T11" s="15">
        <v>89.75</v>
      </c>
      <c r="U11" s="15">
        <v>84.75</v>
      </c>
      <c r="V11" s="15">
        <v>86</v>
      </c>
      <c r="W11" s="15">
        <v>76.75</v>
      </c>
      <c r="X11" s="15">
        <v>69.75</v>
      </c>
      <c r="Y11" s="15">
        <v>65.75</v>
      </c>
      <c r="Z11" s="19">
        <f t="shared" si="0"/>
        <v>1842.75</v>
      </c>
    </row>
    <row r="12" spans="1:26" s="16" customFormat="1" ht="13.5" thickBot="1">
      <c r="A12" s="14">
        <v>42409</v>
      </c>
      <c r="B12" s="15">
        <v>63.5</v>
      </c>
      <c r="C12" s="15">
        <v>50.25</v>
      </c>
      <c r="D12" s="15">
        <v>50.75</v>
      </c>
      <c r="E12" s="15">
        <v>50.5</v>
      </c>
      <c r="F12" s="15">
        <v>47.25</v>
      </c>
      <c r="G12" s="15">
        <v>47.25</v>
      </c>
      <c r="H12" s="15">
        <v>58.5</v>
      </c>
      <c r="I12" s="15">
        <v>67.25</v>
      </c>
      <c r="J12" s="15">
        <v>72.75</v>
      </c>
      <c r="K12" s="15">
        <v>112</v>
      </c>
      <c r="L12" s="15">
        <v>100.75</v>
      </c>
      <c r="M12" s="15">
        <v>105.25</v>
      </c>
      <c r="N12" s="15">
        <v>101.75</v>
      </c>
      <c r="O12" s="15">
        <v>97</v>
      </c>
      <c r="P12" s="15">
        <v>117.5</v>
      </c>
      <c r="Q12" s="15">
        <v>125.75</v>
      </c>
      <c r="R12" s="15">
        <v>121.5</v>
      </c>
      <c r="S12" s="15">
        <v>130</v>
      </c>
      <c r="T12" s="15">
        <v>155</v>
      </c>
      <c r="U12" s="15">
        <v>176.25</v>
      </c>
      <c r="V12" s="15">
        <v>169</v>
      </c>
      <c r="W12" s="15">
        <v>162</v>
      </c>
      <c r="X12" s="15">
        <v>141.25</v>
      </c>
      <c r="Y12" s="15">
        <v>84</v>
      </c>
      <c r="Z12" s="19">
        <f t="shared" si="0"/>
        <v>2407</v>
      </c>
    </row>
    <row r="13" spans="1:26" s="16" customFormat="1" ht="13.5" thickBot="1">
      <c r="A13" s="14">
        <v>42410</v>
      </c>
      <c r="B13" s="15">
        <v>71.5</v>
      </c>
      <c r="C13" s="15">
        <v>51</v>
      </c>
      <c r="D13" s="15">
        <v>57.25</v>
      </c>
      <c r="E13" s="15">
        <v>48.75</v>
      </c>
      <c r="F13" s="15">
        <v>48.75</v>
      </c>
      <c r="G13" s="15">
        <v>47.75</v>
      </c>
      <c r="H13" s="15">
        <v>60.75</v>
      </c>
      <c r="I13" s="15">
        <v>71</v>
      </c>
      <c r="J13" s="15">
        <v>87.75</v>
      </c>
      <c r="K13" s="15">
        <v>106</v>
      </c>
      <c r="L13" s="15">
        <v>121.5</v>
      </c>
      <c r="M13" s="15">
        <v>129.25</v>
      </c>
      <c r="N13" s="15">
        <v>125.75</v>
      </c>
      <c r="O13" s="15">
        <v>140</v>
      </c>
      <c r="P13" s="15">
        <v>135</v>
      </c>
      <c r="Q13" s="15">
        <v>130</v>
      </c>
      <c r="R13" s="15">
        <v>134.75</v>
      </c>
      <c r="S13" s="15">
        <v>136.25</v>
      </c>
      <c r="T13" s="15">
        <v>151.75</v>
      </c>
      <c r="U13" s="15">
        <v>161.25</v>
      </c>
      <c r="V13" s="15">
        <v>141.5</v>
      </c>
      <c r="W13" s="15">
        <v>144</v>
      </c>
      <c r="X13" s="15">
        <v>115.5</v>
      </c>
      <c r="Y13" s="15">
        <v>93.25</v>
      </c>
      <c r="Z13" s="19">
        <f t="shared" si="0"/>
        <v>2510.25</v>
      </c>
    </row>
    <row r="14" spans="1:26" s="16" customFormat="1" ht="13.5" thickBot="1">
      <c r="A14" s="14">
        <v>42411</v>
      </c>
      <c r="B14" s="15">
        <v>66.25</v>
      </c>
      <c r="C14" s="15">
        <v>52.75</v>
      </c>
      <c r="D14" s="15">
        <v>56</v>
      </c>
      <c r="E14" s="15">
        <v>55.25</v>
      </c>
      <c r="F14" s="15">
        <v>52</v>
      </c>
      <c r="G14" s="15">
        <v>50</v>
      </c>
      <c r="H14" s="15">
        <v>64.25</v>
      </c>
      <c r="I14" s="15">
        <v>71</v>
      </c>
      <c r="J14" s="15">
        <v>81.75</v>
      </c>
      <c r="K14" s="15">
        <v>97.5</v>
      </c>
      <c r="L14" s="15">
        <v>117.75</v>
      </c>
      <c r="M14" s="15">
        <v>115.75</v>
      </c>
      <c r="N14" s="15">
        <v>115.25</v>
      </c>
      <c r="O14" s="15">
        <v>148.75</v>
      </c>
      <c r="P14" s="15">
        <v>145.5</v>
      </c>
      <c r="Q14" s="15">
        <v>143</v>
      </c>
      <c r="R14" s="15">
        <v>140.25</v>
      </c>
      <c r="S14" s="15">
        <v>138.5</v>
      </c>
      <c r="T14" s="15">
        <v>172.25</v>
      </c>
      <c r="U14" s="15">
        <v>188.25</v>
      </c>
      <c r="V14" s="15">
        <v>187</v>
      </c>
      <c r="W14" s="15">
        <v>170.75</v>
      </c>
      <c r="X14" s="15">
        <v>169.5</v>
      </c>
      <c r="Y14" s="15">
        <v>102</v>
      </c>
      <c r="Z14" s="19">
        <f t="shared" si="0"/>
        <v>2701.25</v>
      </c>
    </row>
    <row r="15" spans="1:26" s="16" customFormat="1" ht="13.5" thickBot="1">
      <c r="A15" s="14">
        <v>42412</v>
      </c>
      <c r="B15" s="15">
        <v>79.25</v>
      </c>
      <c r="C15" s="15">
        <v>61.5</v>
      </c>
      <c r="D15" s="15">
        <v>60.5</v>
      </c>
      <c r="E15" s="15">
        <v>55.75</v>
      </c>
      <c r="F15" s="15">
        <v>56.25</v>
      </c>
      <c r="G15" s="15">
        <v>54.25</v>
      </c>
      <c r="H15" s="15">
        <v>70.5</v>
      </c>
      <c r="I15" s="15">
        <v>78.75</v>
      </c>
      <c r="J15" s="15">
        <v>81.25</v>
      </c>
      <c r="K15" s="15">
        <v>105</v>
      </c>
      <c r="L15" s="15">
        <v>128.75</v>
      </c>
      <c r="M15" s="15">
        <v>136.5</v>
      </c>
      <c r="N15" s="15">
        <v>127.25</v>
      </c>
      <c r="O15" s="15">
        <v>127.5</v>
      </c>
      <c r="P15" s="15">
        <v>139</v>
      </c>
      <c r="Q15" s="15">
        <v>137.75</v>
      </c>
      <c r="R15" s="15">
        <v>132</v>
      </c>
      <c r="S15" s="15">
        <v>112.5</v>
      </c>
      <c r="T15" s="15">
        <v>138.75</v>
      </c>
      <c r="U15" s="15">
        <v>151.75</v>
      </c>
      <c r="V15" s="15">
        <v>144.75</v>
      </c>
      <c r="W15" s="15">
        <v>140</v>
      </c>
      <c r="X15" s="15">
        <v>101.75</v>
      </c>
      <c r="Y15" s="15">
        <v>97.25</v>
      </c>
      <c r="Z15" s="19">
        <f t="shared" si="0"/>
        <v>2518.5</v>
      </c>
    </row>
    <row r="16" spans="1:26" s="16" customFormat="1" ht="13.5" thickBot="1">
      <c r="A16" s="14">
        <v>42413</v>
      </c>
      <c r="B16" s="15">
        <v>93</v>
      </c>
      <c r="C16" s="15">
        <v>70.5</v>
      </c>
      <c r="D16" s="15">
        <v>62.75</v>
      </c>
      <c r="E16" s="15">
        <v>57</v>
      </c>
      <c r="F16" s="15">
        <v>54</v>
      </c>
      <c r="G16" s="15">
        <v>53.25</v>
      </c>
      <c r="H16" s="15">
        <v>67.5</v>
      </c>
      <c r="I16" s="15">
        <v>69.25</v>
      </c>
      <c r="J16" s="15">
        <v>71.5</v>
      </c>
      <c r="K16" s="15">
        <v>80.25</v>
      </c>
      <c r="L16" s="15">
        <v>89</v>
      </c>
      <c r="M16" s="15">
        <v>95.25</v>
      </c>
      <c r="N16" s="15">
        <v>101</v>
      </c>
      <c r="O16" s="15">
        <v>105.75</v>
      </c>
      <c r="P16" s="15">
        <v>114</v>
      </c>
      <c r="Q16" s="15">
        <v>116.75</v>
      </c>
      <c r="R16" s="15">
        <v>112</v>
      </c>
      <c r="S16" s="15">
        <v>124.75</v>
      </c>
      <c r="T16" s="15">
        <v>160.75</v>
      </c>
      <c r="U16" s="15">
        <v>151.25</v>
      </c>
      <c r="V16" s="15">
        <v>159.5</v>
      </c>
      <c r="W16" s="15">
        <v>156.5</v>
      </c>
      <c r="X16" s="15">
        <v>145.5</v>
      </c>
      <c r="Y16" s="15">
        <v>105</v>
      </c>
      <c r="Z16" s="19">
        <f t="shared" si="0"/>
        <v>2416</v>
      </c>
    </row>
    <row r="17" spans="1:26" s="16" customFormat="1" ht="13.5" thickBot="1">
      <c r="A17" s="14">
        <v>42414</v>
      </c>
      <c r="B17" s="15">
        <v>97</v>
      </c>
      <c r="C17" s="15">
        <v>65.25</v>
      </c>
      <c r="D17" s="15">
        <v>55</v>
      </c>
      <c r="E17" s="15">
        <v>53.75</v>
      </c>
      <c r="F17" s="15">
        <v>52.75</v>
      </c>
      <c r="G17" s="15">
        <v>53.25</v>
      </c>
      <c r="H17" s="15">
        <v>65.75</v>
      </c>
      <c r="I17" s="15">
        <v>70.75</v>
      </c>
      <c r="J17" s="15">
        <v>74.5</v>
      </c>
      <c r="K17" s="15">
        <v>86.5</v>
      </c>
      <c r="L17" s="15">
        <v>92</v>
      </c>
      <c r="M17" s="15">
        <v>98</v>
      </c>
      <c r="N17" s="15">
        <v>104.25</v>
      </c>
      <c r="O17" s="15">
        <v>137.25</v>
      </c>
      <c r="P17" s="15">
        <v>161</v>
      </c>
      <c r="Q17" s="15">
        <v>155.5</v>
      </c>
      <c r="R17" s="15">
        <v>156.5</v>
      </c>
      <c r="S17" s="15">
        <v>153.25</v>
      </c>
      <c r="T17" s="15">
        <v>156.75</v>
      </c>
      <c r="U17" s="15">
        <v>158.75</v>
      </c>
      <c r="V17" s="15">
        <v>147</v>
      </c>
      <c r="W17" s="15">
        <v>149</v>
      </c>
      <c r="X17" s="15">
        <v>108.75</v>
      </c>
      <c r="Y17" s="15">
        <v>86</v>
      </c>
      <c r="Z17" s="19">
        <f t="shared" si="0"/>
        <v>2538.5</v>
      </c>
    </row>
    <row r="18" spans="1:26" s="16" customFormat="1" ht="13.5" thickBot="1">
      <c r="A18" s="14">
        <v>42415</v>
      </c>
      <c r="B18" s="15">
        <v>77</v>
      </c>
      <c r="C18" s="15">
        <v>47.75</v>
      </c>
      <c r="D18" s="15">
        <v>44.25</v>
      </c>
      <c r="E18" s="15">
        <v>46.5</v>
      </c>
      <c r="F18" s="15">
        <v>44.5</v>
      </c>
      <c r="G18" s="15">
        <v>46.25</v>
      </c>
      <c r="H18" s="15">
        <v>58.5</v>
      </c>
      <c r="I18" s="15">
        <v>68.25</v>
      </c>
      <c r="J18" s="15">
        <v>71.75</v>
      </c>
      <c r="K18" s="15">
        <v>84</v>
      </c>
      <c r="L18" s="15">
        <v>110.5</v>
      </c>
      <c r="M18" s="15">
        <v>119</v>
      </c>
      <c r="N18" s="15">
        <v>122.5</v>
      </c>
      <c r="O18" s="15">
        <v>121.75</v>
      </c>
      <c r="P18" s="15">
        <v>110.75</v>
      </c>
      <c r="Q18" s="15">
        <v>111.5</v>
      </c>
      <c r="R18" s="15">
        <v>108.75</v>
      </c>
      <c r="S18" s="15">
        <v>115.25</v>
      </c>
      <c r="T18" s="15">
        <v>111.25</v>
      </c>
      <c r="U18" s="15">
        <v>109</v>
      </c>
      <c r="V18" s="15">
        <v>99</v>
      </c>
      <c r="W18" s="15">
        <v>85</v>
      </c>
      <c r="X18" s="15">
        <v>90.5</v>
      </c>
      <c r="Y18" s="15">
        <v>76.25</v>
      </c>
      <c r="Z18" s="19">
        <f t="shared" si="0"/>
        <v>2079.75</v>
      </c>
    </row>
    <row r="19" spans="1:26" s="16" customFormat="1" ht="13.5" thickBot="1">
      <c r="A19" s="14">
        <v>42416</v>
      </c>
      <c r="B19" s="15">
        <v>80.5</v>
      </c>
      <c r="C19" s="15">
        <v>60.5</v>
      </c>
      <c r="D19" s="15">
        <v>58.5</v>
      </c>
      <c r="E19" s="15">
        <v>57.5</v>
      </c>
      <c r="F19" s="15">
        <v>55</v>
      </c>
      <c r="G19" s="15">
        <v>57.5</v>
      </c>
      <c r="H19" s="15">
        <v>70</v>
      </c>
      <c r="I19" s="15">
        <v>77.75</v>
      </c>
      <c r="J19" s="15">
        <v>80</v>
      </c>
      <c r="K19" s="15">
        <v>137.25</v>
      </c>
      <c r="L19" s="15">
        <v>149.25</v>
      </c>
      <c r="M19" s="15">
        <v>178.5</v>
      </c>
      <c r="N19" s="15">
        <v>161.75</v>
      </c>
      <c r="O19" s="15">
        <v>162</v>
      </c>
      <c r="P19" s="15">
        <v>149.5</v>
      </c>
      <c r="Q19" s="15">
        <v>144.75</v>
      </c>
      <c r="R19" s="15">
        <v>135</v>
      </c>
      <c r="S19" s="15">
        <v>137</v>
      </c>
      <c r="T19" s="15">
        <v>168.75</v>
      </c>
      <c r="U19" s="15">
        <v>163.25</v>
      </c>
      <c r="V19" s="15">
        <v>175.5</v>
      </c>
      <c r="W19" s="15">
        <v>175.75</v>
      </c>
      <c r="X19" s="15">
        <v>130.75</v>
      </c>
      <c r="Y19" s="15">
        <v>102</v>
      </c>
      <c r="Z19" s="19">
        <f t="shared" si="0"/>
        <v>2868.25</v>
      </c>
    </row>
    <row r="20" spans="1:26" s="16" customFormat="1" ht="13.5" thickBot="1">
      <c r="A20" s="14">
        <v>42417</v>
      </c>
      <c r="B20" s="15">
        <v>95</v>
      </c>
      <c r="C20" s="15">
        <v>72.5</v>
      </c>
      <c r="D20" s="15">
        <v>64.5</v>
      </c>
      <c r="E20" s="15">
        <v>63</v>
      </c>
      <c r="F20" s="15">
        <v>57.5</v>
      </c>
      <c r="G20" s="15">
        <v>56.5</v>
      </c>
      <c r="H20" s="15">
        <v>78.5</v>
      </c>
      <c r="I20" s="15">
        <v>80</v>
      </c>
      <c r="J20" s="15">
        <v>93</v>
      </c>
      <c r="K20" s="15">
        <v>119</v>
      </c>
      <c r="L20" s="15">
        <v>162</v>
      </c>
      <c r="M20" s="15">
        <v>188</v>
      </c>
      <c r="N20" s="15">
        <v>165.25</v>
      </c>
      <c r="O20" s="15">
        <v>156.25</v>
      </c>
      <c r="P20" s="15">
        <v>128.75</v>
      </c>
      <c r="Q20" s="15">
        <v>129.25</v>
      </c>
      <c r="R20" s="15">
        <v>118</v>
      </c>
      <c r="S20" s="15">
        <v>109.25</v>
      </c>
      <c r="T20" s="15">
        <v>131.25</v>
      </c>
      <c r="U20" s="15">
        <v>141.25</v>
      </c>
      <c r="V20" s="15">
        <v>139.25</v>
      </c>
      <c r="W20" s="15">
        <v>134.25</v>
      </c>
      <c r="X20" s="15">
        <v>109.75</v>
      </c>
      <c r="Y20" s="15">
        <v>83.75</v>
      </c>
      <c r="Z20" s="19">
        <f t="shared" si="0"/>
        <v>2675.75</v>
      </c>
    </row>
    <row r="21" spans="1:26" s="16" customFormat="1" ht="13.5" thickBot="1">
      <c r="A21" s="14">
        <v>42418</v>
      </c>
      <c r="B21" s="15">
        <v>67</v>
      </c>
      <c r="C21" s="15">
        <v>56</v>
      </c>
      <c r="D21" s="15">
        <v>52.75</v>
      </c>
      <c r="E21" s="15">
        <v>53</v>
      </c>
      <c r="F21" s="15">
        <v>50</v>
      </c>
      <c r="G21" s="15">
        <v>49</v>
      </c>
      <c r="H21" s="15">
        <v>63.5</v>
      </c>
      <c r="I21" s="15">
        <v>71.25</v>
      </c>
      <c r="J21" s="15">
        <v>84.75</v>
      </c>
      <c r="K21" s="15">
        <v>97.75</v>
      </c>
      <c r="L21" s="15">
        <v>135.25</v>
      </c>
      <c r="M21" s="15">
        <v>146</v>
      </c>
      <c r="N21" s="15">
        <v>126.75</v>
      </c>
      <c r="O21" s="15">
        <v>122.75</v>
      </c>
      <c r="P21" s="15">
        <v>128</v>
      </c>
      <c r="Q21" s="15">
        <v>124</v>
      </c>
      <c r="R21" s="15">
        <v>123</v>
      </c>
      <c r="S21" s="15">
        <v>120.75</v>
      </c>
      <c r="T21" s="15">
        <v>143</v>
      </c>
      <c r="U21" s="15">
        <v>150.25</v>
      </c>
      <c r="V21" s="15">
        <v>159.75</v>
      </c>
      <c r="W21" s="15">
        <v>158</v>
      </c>
      <c r="X21" s="15">
        <v>153.5</v>
      </c>
      <c r="Y21" s="15">
        <v>101.75</v>
      </c>
      <c r="Z21" s="19">
        <f t="shared" si="0"/>
        <v>2537.75</v>
      </c>
    </row>
    <row r="22" spans="1:26" s="16" customFormat="1" ht="13.5" thickBot="1">
      <c r="A22" s="14">
        <v>42419</v>
      </c>
      <c r="B22" s="15">
        <v>95.5</v>
      </c>
      <c r="C22" s="15">
        <v>79</v>
      </c>
      <c r="D22" s="15">
        <v>71</v>
      </c>
      <c r="E22" s="15">
        <v>61.75</v>
      </c>
      <c r="F22" s="15">
        <v>53.25</v>
      </c>
      <c r="G22" s="15">
        <v>53.75</v>
      </c>
      <c r="H22" s="15">
        <v>67.5</v>
      </c>
      <c r="I22" s="15">
        <v>76</v>
      </c>
      <c r="J22" s="15">
        <v>84.5</v>
      </c>
      <c r="K22" s="15">
        <v>106.75</v>
      </c>
      <c r="L22" s="15">
        <v>143.5</v>
      </c>
      <c r="M22" s="15">
        <v>146.75</v>
      </c>
      <c r="N22" s="15">
        <v>127.5</v>
      </c>
      <c r="O22" s="15">
        <v>125.5</v>
      </c>
      <c r="P22" s="15">
        <v>126</v>
      </c>
      <c r="Q22" s="15">
        <v>125.75</v>
      </c>
      <c r="R22" s="15">
        <v>117.25</v>
      </c>
      <c r="S22" s="15">
        <v>116.25</v>
      </c>
      <c r="T22" s="15">
        <v>138.5</v>
      </c>
      <c r="U22" s="15">
        <v>146.5</v>
      </c>
      <c r="V22" s="15">
        <v>135</v>
      </c>
      <c r="W22" s="15">
        <v>127.25</v>
      </c>
      <c r="X22" s="15">
        <v>91</v>
      </c>
      <c r="Y22" s="15">
        <v>88</v>
      </c>
      <c r="Z22" s="19">
        <f t="shared" si="0"/>
        <v>2503.75</v>
      </c>
    </row>
    <row r="23" spans="1:26" s="16" customFormat="1" ht="13.5" thickBot="1">
      <c r="A23" s="14">
        <v>42420</v>
      </c>
      <c r="B23" s="15">
        <v>85.75</v>
      </c>
      <c r="C23" s="15">
        <v>70</v>
      </c>
      <c r="D23" s="15">
        <v>62.75</v>
      </c>
      <c r="E23" s="15">
        <v>51.75</v>
      </c>
      <c r="F23" s="15">
        <v>48</v>
      </c>
      <c r="G23" s="15">
        <v>50.75</v>
      </c>
      <c r="H23" s="15">
        <v>63.75</v>
      </c>
      <c r="I23" s="15">
        <v>67.25</v>
      </c>
      <c r="J23" s="15">
        <v>69.5</v>
      </c>
      <c r="K23" s="15">
        <v>72.75</v>
      </c>
      <c r="L23" s="15">
        <v>74.75</v>
      </c>
      <c r="M23" s="15">
        <v>94.25</v>
      </c>
      <c r="N23" s="15">
        <v>96</v>
      </c>
      <c r="O23" s="15">
        <v>102.75</v>
      </c>
      <c r="P23" s="15">
        <v>136.5</v>
      </c>
      <c r="Q23" s="15">
        <v>135</v>
      </c>
      <c r="R23" s="15">
        <v>128.5</v>
      </c>
      <c r="S23" s="15">
        <v>124.25</v>
      </c>
      <c r="T23" s="15">
        <v>156.75</v>
      </c>
      <c r="U23" s="15">
        <v>156</v>
      </c>
      <c r="V23" s="15">
        <v>143</v>
      </c>
      <c r="W23" s="15">
        <v>144.5</v>
      </c>
      <c r="X23" s="15">
        <v>134.75</v>
      </c>
      <c r="Y23" s="15">
        <v>88.75</v>
      </c>
      <c r="Z23" s="19">
        <f t="shared" si="0"/>
        <v>2358</v>
      </c>
    </row>
    <row r="24" spans="1:26" s="16" customFormat="1" ht="13.5" thickBot="1">
      <c r="A24" s="14">
        <v>42421</v>
      </c>
      <c r="B24" s="15">
        <v>85</v>
      </c>
      <c r="C24" s="15">
        <v>63</v>
      </c>
      <c r="D24" s="15">
        <v>60.5</v>
      </c>
      <c r="E24" s="15">
        <v>50</v>
      </c>
      <c r="F24" s="15">
        <v>45.25</v>
      </c>
      <c r="G24" s="15">
        <v>46.5</v>
      </c>
      <c r="H24" s="15">
        <v>60.5</v>
      </c>
      <c r="I24" s="15">
        <v>62.25</v>
      </c>
      <c r="J24" s="15">
        <v>64.25</v>
      </c>
      <c r="K24" s="15">
        <v>90.25</v>
      </c>
      <c r="L24" s="15">
        <v>91.5</v>
      </c>
      <c r="M24" s="15">
        <v>112</v>
      </c>
      <c r="N24" s="15">
        <v>126.5</v>
      </c>
      <c r="O24" s="15">
        <v>125.5</v>
      </c>
      <c r="P24" s="15">
        <v>128.25</v>
      </c>
      <c r="Q24" s="15">
        <v>109</v>
      </c>
      <c r="R24" s="15">
        <v>101.75</v>
      </c>
      <c r="S24" s="15">
        <v>114.25</v>
      </c>
      <c r="T24" s="15">
        <v>158</v>
      </c>
      <c r="U24" s="15">
        <v>162.25</v>
      </c>
      <c r="V24" s="15">
        <v>173.75</v>
      </c>
      <c r="W24" s="15">
        <v>174.5</v>
      </c>
      <c r="X24" s="15">
        <v>121.75</v>
      </c>
      <c r="Y24" s="15">
        <v>82.75</v>
      </c>
      <c r="Z24" s="19">
        <f t="shared" si="0"/>
        <v>2409.25</v>
      </c>
    </row>
    <row r="25" spans="1:26" s="16" customFormat="1" ht="13.5" thickBot="1">
      <c r="A25" s="14">
        <v>42422</v>
      </c>
      <c r="B25" s="15">
        <v>70.75</v>
      </c>
      <c r="C25" s="15">
        <v>45.5</v>
      </c>
      <c r="D25" s="15">
        <v>43.25</v>
      </c>
      <c r="E25" s="15">
        <v>44.5</v>
      </c>
      <c r="F25" s="15">
        <v>42</v>
      </c>
      <c r="G25" s="15">
        <v>44.5</v>
      </c>
      <c r="H25" s="15">
        <v>58.75</v>
      </c>
      <c r="I25" s="15">
        <v>68.75</v>
      </c>
      <c r="J25" s="15">
        <v>73.75</v>
      </c>
      <c r="K25" s="15">
        <v>75.5</v>
      </c>
      <c r="L25" s="15">
        <v>87.5</v>
      </c>
      <c r="M25" s="15">
        <v>88</v>
      </c>
      <c r="N25" s="15">
        <v>90.25</v>
      </c>
      <c r="O25" s="15">
        <v>95.75</v>
      </c>
      <c r="P25" s="15">
        <v>105</v>
      </c>
      <c r="Q25" s="15">
        <v>102.5</v>
      </c>
      <c r="R25" s="15">
        <v>97.25</v>
      </c>
      <c r="S25" s="15">
        <v>92.5</v>
      </c>
      <c r="T25" s="15">
        <v>98.5</v>
      </c>
      <c r="U25" s="15">
        <v>98.5</v>
      </c>
      <c r="V25" s="15">
        <v>98</v>
      </c>
      <c r="W25" s="15">
        <v>85.5</v>
      </c>
      <c r="X25" s="15">
        <v>84</v>
      </c>
      <c r="Y25" s="15">
        <v>80.5</v>
      </c>
      <c r="Z25" s="19">
        <f t="shared" si="0"/>
        <v>1871</v>
      </c>
    </row>
    <row r="26" spans="1:26" s="16" customFormat="1" ht="13.5" thickBot="1">
      <c r="A26" s="14">
        <v>42423</v>
      </c>
      <c r="B26" s="15">
        <v>79.75</v>
      </c>
      <c r="C26" s="15">
        <v>67.25</v>
      </c>
      <c r="D26" s="15">
        <v>65</v>
      </c>
      <c r="E26" s="15">
        <v>57</v>
      </c>
      <c r="F26" s="15">
        <v>52.75</v>
      </c>
      <c r="G26" s="15">
        <v>50.5</v>
      </c>
      <c r="H26" s="15">
        <v>66.75</v>
      </c>
      <c r="I26" s="15">
        <v>71.5</v>
      </c>
      <c r="J26" s="15">
        <v>75</v>
      </c>
      <c r="K26" s="15">
        <v>101.75</v>
      </c>
      <c r="L26" s="15">
        <v>131.5</v>
      </c>
      <c r="M26" s="15">
        <v>148</v>
      </c>
      <c r="N26" s="15">
        <v>144.75</v>
      </c>
      <c r="O26" s="15">
        <v>128.25</v>
      </c>
      <c r="P26" s="15">
        <v>129.25</v>
      </c>
      <c r="Q26" s="15">
        <v>133.25</v>
      </c>
      <c r="R26" s="15">
        <v>134</v>
      </c>
      <c r="S26" s="15">
        <v>128.25</v>
      </c>
      <c r="T26" s="15">
        <v>140</v>
      </c>
      <c r="U26" s="15">
        <v>143.75</v>
      </c>
      <c r="V26" s="15">
        <v>142.25</v>
      </c>
      <c r="W26" s="15">
        <v>141.5</v>
      </c>
      <c r="X26" s="15">
        <v>132.5</v>
      </c>
      <c r="Y26" s="15">
        <v>91.75</v>
      </c>
      <c r="Z26" s="19">
        <f t="shared" si="0"/>
        <v>2556.25</v>
      </c>
    </row>
    <row r="27" spans="1:26" s="16" customFormat="1" ht="13.5" thickBot="1">
      <c r="A27" s="14">
        <v>42424</v>
      </c>
      <c r="B27" s="15">
        <v>77</v>
      </c>
      <c r="C27" s="15">
        <v>56</v>
      </c>
      <c r="D27" s="15">
        <v>63</v>
      </c>
      <c r="E27" s="15">
        <v>64</v>
      </c>
      <c r="F27" s="15">
        <v>56</v>
      </c>
      <c r="G27" s="15">
        <v>55.5</v>
      </c>
      <c r="H27" s="15">
        <v>69</v>
      </c>
      <c r="I27" s="15">
        <v>77</v>
      </c>
      <c r="J27" s="15">
        <v>84.5</v>
      </c>
      <c r="K27" s="15">
        <v>119.75</v>
      </c>
      <c r="L27" s="15">
        <v>156.25</v>
      </c>
      <c r="M27" s="15">
        <v>155</v>
      </c>
      <c r="N27" s="15">
        <v>166</v>
      </c>
      <c r="O27" s="15">
        <v>166.75</v>
      </c>
      <c r="P27" s="15">
        <v>145.25</v>
      </c>
      <c r="Q27" s="15">
        <v>144.5</v>
      </c>
      <c r="R27" s="15">
        <v>146</v>
      </c>
      <c r="S27" s="15">
        <v>143.5</v>
      </c>
      <c r="T27" s="15">
        <v>164.25</v>
      </c>
      <c r="U27" s="15">
        <v>170.75</v>
      </c>
      <c r="V27" s="15">
        <v>167.75</v>
      </c>
      <c r="W27" s="15">
        <v>168.75</v>
      </c>
      <c r="X27" s="15">
        <v>149</v>
      </c>
      <c r="Y27" s="15">
        <v>99.75</v>
      </c>
      <c r="Z27" s="19">
        <f t="shared" si="0"/>
        <v>2865.25</v>
      </c>
    </row>
    <row r="28" spans="1:26" s="16" customFormat="1" ht="13.5" thickBot="1">
      <c r="A28" s="14">
        <v>42425</v>
      </c>
      <c r="B28" s="15">
        <v>73</v>
      </c>
      <c r="C28" s="15">
        <v>56.25</v>
      </c>
      <c r="D28" s="15">
        <v>65.75</v>
      </c>
      <c r="E28" s="15">
        <v>56.75</v>
      </c>
      <c r="F28" s="15">
        <v>53</v>
      </c>
      <c r="G28" s="15">
        <v>54.25</v>
      </c>
      <c r="H28" s="15">
        <v>68.5</v>
      </c>
      <c r="I28" s="15">
        <v>72</v>
      </c>
      <c r="J28" s="15">
        <v>79.5</v>
      </c>
      <c r="K28" s="15">
        <v>115.25</v>
      </c>
      <c r="L28" s="15">
        <v>130.75</v>
      </c>
      <c r="M28" s="15">
        <v>132.25</v>
      </c>
      <c r="N28" s="15">
        <v>144.75</v>
      </c>
      <c r="O28" s="15">
        <v>138.5</v>
      </c>
      <c r="P28" s="15">
        <v>137.25</v>
      </c>
      <c r="Q28" s="15">
        <v>127</v>
      </c>
      <c r="R28" s="15">
        <v>136</v>
      </c>
      <c r="S28" s="15">
        <v>145.75</v>
      </c>
      <c r="T28" s="15">
        <v>172.5</v>
      </c>
      <c r="U28" s="15">
        <v>179</v>
      </c>
      <c r="V28" s="15">
        <v>177.5</v>
      </c>
      <c r="W28" s="15">
        <v>171</v>
      </c>
      <c r="X28" s="15">
        <v>147</v>
      </c>
      <c r="Y28" s="15">
        <v>99</v>
      </c>
      <c r="Z28" s="19">
        <f t="shared" si="0"/>
        <v>2732.5</v>
      </c>
    </row>
    <row r="29" spans="1:26" s="16" customFormat="1" ht="13.5" thickBot="1">
      <c r="A29" s="14">
        <v>42426</v>
      </c>
      <c r="B29" s="15">
        <v>78</v>
      </c>
      <c r="C29" s="15">
        <v>56.5</v>
      </c>
      <c r="D29" s="15">
        <v>54.75</v>
      </c>
      <c r="E29" s="15">
        <v>58.25</v>
      </c>
      <c r="F29" s="15">
        <v>55.25</v>
      </c>
      <c r="G29" s="15">
        <v>56</v>
      </c>
      <c r="H29" s="15">
        <v>70.75</v>
      </c>
      <c r="I29" s="15">
        <v>75</v>
      </c>
      <c r="J29" s="15">
        <v>76</v>
      </c>
      <c r="K29" s="15">
        <v>112</v>
      </c>
      <c r="L29" s="15">
        <v>134</v>
      </c>
      <c r="M29" s="15">
        <v>144.75</v>
      </c>
      <c r="N29" s="15">
        <v>128.5</v>
      </c>
      <c r="O29" s="15">
        <v>122.75</v>
      </c>
      <c r="P29" s="15">
        <v>114.25</v>
      </c>
      <c r="Q29" s="15">
        <v>141</v>
      </c>
      <c r="R29" s="15">
        <v>119</v>
      </c>
      <c r="S29" s="15">
        <v>111.75</v>
      </c>
      <c r="T29" s="15">
        <v>127.5</v>
      </c>
      <c r="U29" s="15">
        <v>137.5</v>
      </c>
      <c r="V29" s="15">
        <v>103.5</v>
      </c>
      <c r="W29" s="15">
        <v>101</v>
      </c>
      <c r="X29" s="15">
        <v>98.5</v>
      </c>
      <c r="Y29" s="15">
        <v>81</v>
      </c>
      <c r="Z29" s="19">
        <f t="shared" si="0"/>
        <v>2357.5</v>
      </c>
    </row>
    <row r="30" spans="1:26" s="16" customFormat="1" ht="13.5" thickBot="1">
      <c r="A30" s="14">
        <v>42427</v>
      </c>
      <c r="B30" s="15">
        <v>72</v>
      </c>
      <c r="C30" s="15">
        <v>49.5</v>
      </c>
      <c r="D30" s="15">
        <v>49.75</v>
      </c>
      <c r="E30" s="15">
        <v>52</v>
      </c>
      <c r="F30" s="15">
        <v>52</v>
      </c>
      <c r="G30" s="15">
        <v>50.5</v>
      </c>
      <c r="H30" s="15">
        <v>64</v>
      </c>
      <c r="I30" s="15">
        <v>67.25</v>
      </c>
      <c r="J30" s="15">
        <v>67.5</v>
      </c>
      <c r="K30" s="15">
        <v>84.5</v>
      </c>
      <c r="L30" s="15">
        <v>97</v>
      </c>
      <c r="M30" s="15">
        <v>112.5</v>
      </c>
      <c r="N30" s="15">
        <v>112.25</v>
      </c>
      <c r="O30" s="15">
        <v>105.5</v>
      </c>
      <c r="P30" s="15">
        <v>113.75</v>
      </c>
      <c r="Q30" s="15">
        <v>108.75</v>
      </c>
      <c r="R30" s="15">
        <v>111.25</v>
      </c>
      <c r="S30" s="15">
        <v>112</v>
      </c>
      <c r="T30" s="15">
        <v>130</v>
      </c>
      <c r="U30" s="15">
        <v>141.5</v>
      </c>
      <c r="V30" s="15">
        <v>154</v>
      </c>
      <c r="W30" s="15">
        <v>145.5</v>
      </c>
      <c r="X30" s="15">
        <v>139</v>
      </c>
      <c r="Y30" s="15">
        <v>96.5</v>
      </c>
      <c r="Z30" s="19">
        <f t="shared" si="0"/>
        <v>2288.5</v>
      </c>
    </row>
    <row r="31" spans="1:26" s="16" customFormat="1" ht="13.5" thickBot="1">
      <c r="A31" s="14">
        <v>42428</v>
      </c>
      <c r="B31" s="15">
        <v>83.5</v>
      </c>
      <c r="C31" s="15">
        <v>72.25</v>
      </c>
      <c r="D31" s="15">
        <v>63.75</v>
      </c>
      <c r="E31" s="15">
        <v>54.5</v>
      </c>
      <c r="F31" s="15">
        <v>51</v>
      </c>
      <c r="G31" s="15">
        <v>52.5</v>
      </c>
      <c r="H31" s="15">
        <v>69.5</v>
      </c>
      <c r="I31" s="15">
        <v>73.5</v>
      </c>
      <c r="J31" s="15">
        <v>69.75</v>
      </c>
      <c r="K31" s="15">
        <v>84.25</v>
      </c>
      <c r="L31" s="15">
        <v>92.5</v>
      </c>
      <c r="M31" s="15">
        <v>115.25</v>
      </c>
      <c r="N31" s="15">
        <v>117.75</v>
      </c>
      <c r="O31" s="15">
        <v>98.25</v>
      </c>
      <c r="P31" s="15">
        <v>96.25</v>
      </c>
      <c r="Q31" s="15">
        <v>112.5</v>
      </c>
      <c r="R31" s="15">
        <v>107.75</v>
      </c>
      <c r="S31" s="15">
        <v>117</v>
      </c>
      <c r="T31" s="15">
        <v>136.25</v>
      </c>
      <c r="U31" s="15">
        <v>132.5</v>
      </c>
      <c r="V31" s="15">
        <v>119.5</v>
      </c>
      <c r="W31" s="15">
        <v>124</v>
      </c>
      <c r="X31" s="15">
        <v>123.25</v>
      </c>
      <c r="Y31" s="15">
        <v>104.5</v>
      </c>
      <c r="Z31" s="19">
        <f t="shared" si="0"/>
        <v>2271.75</v>
      </c>
    </row>
    <row r="32" spans="1:26" s="16" customFormat="1" ht="13.5" thickBot="1">
      <c r="A32" s="14">
        <v>42429</v>
      </c>
      <c r="B32" s="15">
        <v>76.5</v>
      </c>
      <c r="C32" s="15">
        <v>61.25</v>
      </c>
      <c r="D32" s="15">
        <v>53</v>
      </c>
      <c r="E32" s="15">
        <v>51.5</v>
      </c>
      <c r="F32" s="15">
        <v>51.75</v>
      </c>
      <c r="G32" s="15">
        <v>62.75</v>
      </c>
      <c r="H32" s="15">
        <v>80.75</v>
      </c>
      <c r="I32" s="15">
        <v>87</v>
      </c>
      <c r="J32" s="15">
        <v>83.5</v>
      </c>
      <c r="K32" s="15">
        <v>86.5</v>
      </c>
      <c r="L32" s="15">
        <v>98.75</v>
      </c>
      <c r="M32" s="15">
        <v>114.5</v>
      </c>
      <c r="N32" s="15">
        <v>118.75</v>
      </c>
      <c r="O32" s="15">
        <v>139.5</v>
      </c>
      <c r="P32" s="15">
        <v>121.75</v>
      </c>
      <c r="Q32" s="15">
        <v>118</v>
      </c>
      <c r="R32" s="15">
        <v>137.75</v>
      </c>
      <c r="S32" s="15">
        <v>128.5</v>
      </c>
      <c r="T32" s="15">
        <v>140</v>
      </c>
      <c r="U32" s="15">
        <v>157</v>
      </c>
      <c r="V32" s="15">
        <v>152.5</v>
      </c>
      <c r="W32" s="15">
        <v>150.5</v>
      </c>
      <c r="X32" s="15">
        <v>126.25</v>
      </c>
      <c r="Y32" s="15">
        <v>101.75</v>
      </c>
      <c r="Z32" s="19">
        <f t="shared" si="0"/>
        <v>2500</v>
      </c>
    </row>
    <row r="33" ht="15" thickBot="1" thickTop="1">
      <c r="Z33" s="22">
        <f>SUM(Z2:Z32)/1000</f>
        <v>70.184</v>
      </c>
    </row>
    <row r="34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5.28125" style="0" customWidth="1"/>
    <col min="26" max="26" width="20.7109375" style="0" customWidth="1"/>
  </cols>
  <sheetData>
    <row r="1" spans="1:10" ht="16.5" thickBot="1" thickTop="1">
      <c r="A1" s="5" t="s">
        <v>0</v>
      </c>
      <c r="B1" s="3"/>
      <c r="C1" s="3"/>
      <c r="D1" s="3"/>
      <c r="E1" s="3"/>
      <c r="F1" s="4"/>
      <c r="G1" s="11" t="s">
        <v>11</v>
      </c>
      <c r="H1" s="7">
        <f>'leden 16'!H1</f>
        <v>2016</v>
      </c>
      <c r="J1" s="20" t="str">
        <f>'leden 16'!J1</f>
        <v>EAN 859182400800895337 (Nové divadlo)</v>
      </c>
    </row>
    <row r="2" ht="13.5" thickBot="1"/>
    <row r="3" spans="1:26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12</v>
      </c>
    </row>
    <row r="4" spans="1:26" s="16" customFormat="1" ht="13.5" thickBot="1">
      <c r="A4" s="17">
        <v>42430</v>
      </c>
      <c r="B4" s="18">
        <v>90</v>
      </c>
      <c r="C4" s="18">
        <v>73.25</v>
      </c>
      <c r="D4" s="18">
        <v>65.75</v>
      </c>
      <c r="E4" s="18">
        <v>67.5</v>
      </c>
      <c r="F4" s="18">
        <v>54.75</v>
      </c>
      <c r="G4" s="18">
        <v>50.25</v>
      </c>
      <c r="H4" s="18">
        <v>63.75</v>
      </c>
      <c r="I4" s="18">
        <v>69.25</v>
      </c>
      <c r="J4" s="18">
        <v>77.75</v>
      </c>
      <c r="K4" s="18">
        <v>135.5</v>
      </c>
      <c r="L4" s="18">
        <v>114.25</v>
      </c>
      <c r="M4" s="18">
        <v>122</v>
      </c>
      <c r="N4" s="18">
        <v>115.25</v>
      </c>
      <c r="O4" s="18">
        <v>113.75</v>
      </c>
      <c r="P4" s="18">
        <v>114.25</v>
      </c>
      <c r="Q4" s="18">
        <v>111.25</v>
      </c>
      <c r="R4" s="18">
        <v>112.75</v>
      </c>
      <c r="S4" s="18">
        <v>121</v>
      </c>
      <c r="T4" s="18">
        <v>162</v>
      </c>
      <c r="U4" s="18">
        <v>183</v>
      </c>
      <c r="V4" s="18">
        <v>183</v>
      </c>
      <c r="W4" s="18">
        <v>171.5</v>
      </c>
      <c r="X4" s="18">
        <v>146.25</v>
      </c>
      <c r="Y4" s="18">
        <v>102</v>
      </c>
      <c r="Z4" s="19">
        <f>SUM(B4:Y4)</f>
        <v>2620</v>
      </c>
    </row>
    <row r="5" spans="1:26" s="16" customFormat="1" ht="13.5" thickBot="1">
      <c r="A5" s="17">
        <v>42431</v>
      </c>
      <c r="B5" s="18">
        <v>74.5</v>
      </c>
      <c r="C5" s="18">
        <v>59.5</v>
      </c>
      <c r="D5" s="18">
        <v>67</v>
      </c>
      <c r="E5" s="18">
        <v>62</v>
      </c>
      <c r="F5" s="18">
        <v>57</v>
      </c>
      <c r="G5" s="18">
        <v>59</v>
      </c>
      <c r="H5" s="18">
        <v>72.25</v>
      </c>
      <c r="I5" s="18">
        <v>77.5</v>
      </c>
      <c r="J5" s="18">
        <v>80.25</v>
      </c>
      <c r="K5" s="18">
        <v>116.25</v>
      </c>
      <c r="L5" s="18">
        <v>132</v>
      </c>
      <c r="M5" s="18">
        <v>129.75</v>
      </c>
      <c r="N5" s="18">
        <v>122.75</v>
      </c>
      <c r="O5" s="18">
        <v>119.25</v>
      </c>
      <c r="P5" s="18">
        <v>127</v>
      </c>
      <c r="Q5" s="18">
        <v>128</v>
      </c>
      <c r="R5" s="18">
        <v>127.25</v>
      </c>
      <c r="S5" s="18">
        <v>131.25</v>
      </c>
      <c r="T5" s="18">
        <v>150.75</v>
      </c>
      <c r="U5" s="18">
        <v>159.25</v>
      </c>
      <c r="V5" s="18">
        <v>145</v>
      </c>
      <c r="W5" s="18">
        <v>141.75</v>
      </c>
      <c r="X5" s="18">
        <v>121.25</v>
      </c>
      <c r="Y5" s="18">
        <v>93</v>
      </c>
      <c r="Z5" s="19">
        <f aca="true" t="shared" si="0" ref="Z5:Z34">SUM(B5:Y5)</f>
        <v>2553.5</v>
      </c>
    </row>
    <row r="6" spans="1:26" s="16" customFormat="1" ht="13.5" thickBot="1">
      <c r="A6" s="17">
        <v>42432</v>
      </c>
      <c r="B6" s="18">
        <v>80.25</v>
      </c>
      <c r="C6" s="18">
        <v>53</v>
      </c>
      <c r="D6" s="18">
        <v>57</v>
      </c>
      <c r="E6" s="18">
        <v>56.25</v>
      </c>
      <c r="F6" s="18">
        <v>50</v>
      </c>
      <c r="G6" s="18">
        <v>49.25</v>
      </c>
      <c r="H6" s="18">
        <v>63</v>
      </c>
      <c r="I6" s="18">
        <v>68.75</v>
      </c>
      <c r="J6" s="18">
        <v>73.75</v>
      </c>
      <c r="K6" s="18">
        <v>109.25</v>
      </c>
      <c r="L6" s="18">
        <v>127.25</v>
      </c>
      <c r="M6" s="18">
        <v>131.25</v>
      </c>
      <c r="N6" s="18">
        <v>128.25</v>
      </c>
      <c r="O6" s="18">
        <v>121</v>
      </c>
      <c r="P6" s="18">
        <v>133.75</v>
      </c>
      <c r="Q6" s="18">
        <v>122.25</v>
      </c>
      <c r="R6" s="18">
        <v>137.25</v>
      </c>
      <c r="S6" s="18">
        <v>126</v>
      </c>
      <c r="T6" s="18">
        <v>139.5</v>
      </c>
      <c r="U6" s="18">
        <v>149.25</v>
      </c>
      <c r="V6" s="18">
        <v>147</v>
      </c>
      <c r="W6" s="18">
        <v>151.5</v>
      </c>
      <c r="X6" s="18">
        <v>130.75</v>
      </c>
      <c r="Y6" s="18">
        <v>91.75</v>
      </c>
      <c r="Z6" s="19">
        <f t="shared" si="0"/>
        <v>2497.25</v>
      </c>
    </row>
    <row r="7" spans="1:26" s="16" customFormat="1" ht="13.5" thickBot="1">
      <c r="A7" s="17">
        <v>42433</v>
      </c>
      <c r="B7" s="18">
        <v>70.5</v>
      </c>
      <c r="C7" s="18">
        <v>56.25</v>
      </c>
      <c r="D7" s="18">
        <v>51.5</v>
      </c>
      <c r="E7" s="18">
        <v>52.25</v>
      </c>
      <c r="F7" s="18">
        <v>50</v>
      </c>
      <c r="G7" s="18">
        <v>51.5</v>
      </c>
      <c r="H7" s="18">
        <v>67.5</v>
      </c>
      <c r="I7" s="18">
        <v>72.25</v>
      </c>
      <c r="J7" s="18">
        <v>78.75</v>
      </c>
      <c r="K7" s="18">
        <v>110.75</v>
      </c>
      <c r="L7" s="18">
        <v>129.5</v>
      </c>
      <c r="M7" s="18">
        <v>130.5</v>
      </c>
      <c r="N7" s="18">
        <v>122.5</v>
      </c>
      <c r="O7" s="18">
        <v>120.5</v>
      </c>
      <c r="P7" s="18">
        <v>129</v>
      </c>
      <c r="Q7" s="18">
        <v>130.25</v>
      </c>
      <c r="R7" s="18">
        <v>117</v>
      </c>
      <c r="S7" s="18">
        <v>122.25</v>
      </c>
      <c r="T7" s="18">
        <v>152</v>
      </c>
      <c r="U7" s="18">
        <v>167.25</v>
      </c>
      <c r="V7" s="18">
        <v>163.5</v>
      </c>
      <c r="W7" s="18">
        <v>161.75</v>
      </c>
      <c r="X7" s="18">
        <v>157.5</v>
      </c>
      <c r="Y7" s="18">
        <v>98.5</v>
      </c>
      <c r="Z7" s="19">
        <f t="shared" si="0"/>
        <v>2563.25</v>
      </c>
    </row>
    <row r="8" spans="1:26" s="16" customFormat="1" ht="13.5" thickBot="1">
      <c r="A8" s="17">
        <v>42434</v>
      </c>
      <c r="B8" s="18">
        <v>92.25</v>
      </c>
      <c r="C8" s="18">
        <v>66.25</v>
      </c>
      <c r="D8" s="18">
        <v>60.75</v>
      </c>
      <c r="E8" s="18">
        <v>55.75</v>
      </c>
      <c r="F8" s="18">
        <v>50.5</v>
      </c>
      <c r="G8" s="18">
        <v>53.5</v>
      </c>
      <c r="H8" s="18">
        <v>68.75</v>
      </c>
      <c r="I8" s="18">
        <v>69.75</v>
      </c>
      <c r="J8" s="18">
        <v>75.5</v>
      </c>
      <c r="K8" s="18">
        <v>93.75</v>
      </c>
      <c r="L8" s="18">
        <v>96.75</v>
      </c>
      <c r="M8" s="18">
        <v>103.75</v>
      </c>
      <c r="N8" s="18">
        <v>107.75</v>
      </c>
      <c r="O8" s="18">
        <v>111.5</v>
      </c>
      <c r="P8" s="18">
        <v>111.5</v>
      </c>
      <c r="Q8" s="18">
        <v>119.25</v>
      </c>
      <c r="R8" s="18">
        <v>135</v>
      </c>
      <c r="S8" s="18">
        <v>133</v>
      </c>
      <c r="T8" s="18">
        <v>152.25</v>
      </c>
      <c r="U8" s="18">
        <v>137</v>
      </c>
      <c r="V8" s="18">
        <v>135.5</v>
      </c>
      <c r="W8" s="18">
        <v>133.25</v>
      </c>
      <c r="X8" s="18">
        <v>107.75</v>
      </c>
      <c r="Y8" s="18">
        <v>86.75</v>
      </c>
      <c r="Z8" s="19">
        <f t="shared" si="0"/>
        <v>2357.75</v>
      </c>
    </row>
    <row r="9" spans="1:26" s="16" customFormat="1" ht="13.5" thickBot="1">
      <c r="A9" s="17">
        <v>42435</v>
      </c>
      <c r="B9" s="18">
        <v>84</v>
      </c>
      <c r="C9" s="18">
        <v>61.5</v>
      </c>
      <c r="D9" s="18">
        <v>57.25</v>
      </c>
      <c r="E9" s="18">
        <v>49.5</v>
      </c>
      <c r="F9" s="18">
        <v>47.5</v>
      </c>
      <c r="G9" s="18">
        <v>48.5</v>
      </c>
      <c r="H9" s="18">
        <v>64.25</v>
      </c>
      <c r="I9" s="18">
        <v>73</v>
      </c>
      <c r="J9" s="18">
        <v>63.25</v>
      </c>
      <c r="K9" s="18">
        <v>65.75</v>
      </c>
      <c r="L9" s="18">
        <v>75.25</v>
      </c>
      <c r="M9" s="18">
        <v>100.25</v>
      </c>
      <c r="N9" s="18">
        <v>107.5</v>
      </c>
      <c r="O9" s="18">
        <v>137</v>
      </c>
      <c r="P9" s="18">
        <v>148.75</v>
      </c>
      <c r="Q9" s="18">
        <v>144.5</v>
      </c>
      <c r="R9" s="18">
        <v>135.25</v>
      </c>
      <c r="S9" s="18">
        <v>114.75</v>
      </c>
      <c r="T9" s="18">
        <v>110.25</v>
      </c>
      <c r="U9" s="18">
        <v>99.75</v>
      </c>
      <c r="V9" s="18">
        <v>92.5</v>
      </c>
      <c r="W9" s="18">
        <v>94.5</v>
      </c>
      <c r="X9" s="18">
        <v>89.75</v>
      </c>
      <c r="Y9" s="18">
        <v>79.5</v>
      </c>
      <c r="Z9" s="19">
        <f t="shared" si="0"/>
        <v>2144</v>
      </c>
    </row>
    <row r="10" spans="1:26" s="16" customFormat="1" ht="13.5" thickBot="1">
      <c r="A10" s="17">
        <v>42436</v>
      </c>
      <c r="B10" s="18">
        <v>73.25</v>
      </c>
      <c r="C10" s="18">
        <v>45.75</v>
      </c>
      <c r="D10" s="18">
        <v>45.75</v>
      </c>
      <c r="E10" s="18">
        <v>52</v>
      </c>
      <c r="F10" s="18">
        <v>48.5</v>
      </c>
      <c r="G10" s="18">
        <v>47.75</v>
      </c>
      <c r="H10" s="18">
        <v>64</v>
      </c>
      <c r="I10" s="18">
        <v>68</v>
      </c>
      <c r="J10" s="18">
        <v>67.25</v>
      </c>
      <c r="K10" s="18">
        <v>80</v>
      </c>
      <c r="L10" s="18">
        <v>89</v>
      </c>
      <c r="M10" s="18">
        <v>89.25</v>
      </c>
      <c r="N10" s="18">
        <v>104.5</v>
      </c>
      <c r="O10" s="18">
        <v>114.75</v>
      </c>
      <c r="P10" s="18">
        <v>109.75</v>
      </c>
      <c r="Q10" s="18">
        <v>114</v>
      </c>
      <c r="R10" s="18">
        <v>109.5</v>
      </c>
      <c r="S10" s="18">
        <v>126</v>
      </c>
      <c r="T10" s="18">
        <v>119</v>
      </c>
      <c r="U10" s="18">
        <v>117.5</v>
      </c>
      <c r="V10" s="18">
        <v>98</v>
      </c>
      <c r="W10" s="18">
        <v>97</v>
      </c>
      <c r="X10" s="18">
        <v>87.25</v>
      </c>
      <c r="Y10" s="18">
        <v>76.75</v>
      </c>
      <c r="Z10" s="19">
        <f t="shared" si="0"/>
        <v>2044.5</v>
      </c>
    </row>
    <row r="11" spans="1:26" s="16" customFormat="1" ht="13.5" thickBot="1">
      <c r="A11" s="17">
        <v>42437</v>
      </c>
      <c r="B11" s="18">
        <v>67.5</v>
      </c>
      <c r="C11" s="18">
        <v>56</v>
      </c>
      <c r="D11" s="18">
        <v>56.25</v>
      </c>
      <c r="E11" s="18">
        <v>60.75</v>
      </c>
      <c r="F11" s="18">
        <v>61.5</v>
      </c>
      <c r="G11" s="18">
        <v>59.5</v>
      </c>
      <c r="H11" s="18">
        <v>70</v>
      </c>
      <c r="I11" s="18">
        <v>72.25</v>
      </c>
      <c r="J11" s="18">
        <v>77.25</v>
      </c>
      <c r="K11" s="18">
        <v>105</v>
      </c>
      <c r="L11" s="18">
        <v>159.5</v>
      </c>
      <c r="M11" s="18">
        <v>131</v>
      </c>
      <c r="N11" s="18">
        <v>131.5</v>
      </c>
      <c r="O11" s="18">
        <v>123.75</v>
      </c>
      <c r="P11" s="18">
        <v>128</v>
      </c>
      <c r="Q11" s="18">
        <v>122.5</v>
      </c>
      <c r="R11" s="18">
        <v>117.75</v>
      </c>
      <c r="S11" s="18">
        <v>120</v>
      </c>
      <c r="T11" s="18">
        <v>161.25</v>
      </c>
      <c r="U11" s="18">
        <v>164</v>
      </c>
      <c r="V11" s="18">
        <v>168.5</v>
      </c>
      <c r="W11" s="18">
        <v>164</v>
      </c>
      <c r="X11" s="18">
        <v>120.75</v>
      </c>
      <c r="Y11" s="18">
        <v>92.25</v>
      </c>
      <c r="Z11" s="19">
        <f t="shared" si="0"/>
        <v>2590.75</v>
      </c>
    </row>
    <row r="12" spans="1:26" s="16" customFormat="1" ht="13.5" thickBot="1">
      <c r="A12" s="17">
        <v>42438</v>
      </c>
      <c r="B12" s="18">
        <v>76.25</v>
      </c>
      <c r="C12" s="18">
        <v>58.75</v>
      </c>
      <c r="D12" s="18">
        <v>65</v>
      </c>
      <c r="E12" s="18">
        <v>59.75</v>
      </c>
      <c r="F12" s="18">
        <v>54.5</v>
      </c>
      <c r="G12" s="18">
        <v>56</v>
      </c>
      <c r="H12" s="18">
        <v>69.75</v>
      </c>
      <c r="I12" s="18">
        <v>72.5</v>
      </c>
      <c r="J12" s="18">
        <v>80</v>
      </c>
      <c r="K12" s="18">
        <v>115.5</v>
      </c>
      <c r="L12" s="18">
        <v>142</v>
      </c>
      <c r="M12" s="18">
        <v>133.25</v>
      </c>
      <c r="N12" s="18">
        <v>126</v>
      </c>
      <c r="O12" s="18">
        <v>125.75</v>
      </c>
      <c r="P12" s="18">
        <v>133.75</v>
      </c>
      <c r="Q12" s="18">
        <v>130.25</v>
      </c>
      <c r="R12" s="18">
        <v>122.25</v>
      </c>
      <c r="S12" s="18">
        <v>113.75</v>
      </c>
      <c r="T12" s="18">
        <v>146.5</v>
      </c>
      <c r="U12" s="18">
        <v>166.75</v>
      </c>
      <c r="V12" s="18">
        <v>180.5</v>
      </c>
      <c r="W12" s="18">
        <v>169.25</v>
      </c>
      <c r="X12" s="18">
        <v>119</v>
      </c>
      <c r="Y12" s="18">
        <v>88.5</v>
      </c>
      <c r="Z12" s="19">
        <f t="shared" si="0"/>
        <v>2605.5</v>
      </c>
    </row>
    <row r="13" spans="1:26" s="16" customFormat="1" ht="13.5" thickBot="1">
      <c r="A13" s="17">
        <v>42439</v>
      </c>
      <c r="B13" s="18">
        <v>82.75</v>
      </c>
      <c r="C13" s="18">
        <v>57.75</v>
      </c>
      <c r="D13" s="18">
        <v>50.25</v>
      </c>
      <c r="E13" s="18">
        <v>53.25</v>
      </c>
      <c r="F13" s="18">
        <v>49.75</v>
      </c>
      <c r="G13" s="18">
        <v>47</v>
      </c>
      <c r="H13" s="18">
        <v>63.25</v>
      </c>
      <c r="I13" s="18">
        <v>66.75</v>
      </c>
      <c r="J13" s="18">
        <v>71.5</v>
      </c>
      <c r="K13" s="18">
        <v>111.25</v>
      </c>
      <c r="L13" s="18">
        <v>124.5</v>
      </c>
      <c r="M13" s="18">
        <v>123.75</v>
      </c>
      <c r="N13" s="18">
        <v>126.5</v>
      </c>
      <c r="O13" s="18">
        <v>126.25</v>
      </c>
      <c r="P13" s="18">
        <v>126</v>
      </c>
      <c r="Q13" s="18">
        <v>121.5</v>
      </c>
      <c r="R13" s="18">
        <v>113.75</v>
      </c>
      <c r="S13" s="18">
        <v>117</v>
      </c>
      <c r="T13" s="18">
        <v>153.75</v>
      </c>
      <c r="U13" s="18">
        <v>170.75</v>
      </c>
      <c r="V13" s="18">
        <v>154.75</v>
      </c>
      <c r="W13" s="18">
        <v>152.75</v>
      </c>
      <c r="X13" s="18">
        <v>152.75</v>
      </c>
      <c r="Y13" s="18">
        <v>120.75</v>
      </c>
      <c r="Z13" s="19">
        <f t="shared" si="0"/>
        <v>2538.25</v>
      </c>
    </row>
    <row r="14" spans="1:26" s="16" customFormat="1" ht="13.5" thickBot="1">
      <c r="A14" s="17">
        <v>42440</v>
      </c>
      <c r="B14" s="18">
        <v>84</v>
      </c>
      <c r="C14" s="18">
        <v>59.5</v>
      </c>
      <c r="D14" s="18">
        <v>58.5</v>
      </c>
      <c r="E14" s="18">
        <v>56</v>
      </c>
      <c r="F14" s="18">
        <v>50.75</v>
      </c>
      <c r="G14" s="18">
        <v>49.25</v>
      </c>
      <c r="H14" s="18">
        <v>63.25</v>
      </c>
      <c r="I14" s="18">
        <v>67.25</v>
      </c>
      <c r="J14" s="18">
        <v>81.5</v>
      </c>
      <c r="K14" s="18">
        <v>120.5</v>
      </c>
      <c r="L14" s="18">
        <v>146.75</v>
      </c>
      <c r="M14" s="18">
        <v>154.75</v>
      </c>
      <c r="N14" s="18">
        <v>166.75</v>
      </c>
      <c r="O14" s="18">
        <v>157.75</v>
      </c>
      <c r="P14" s="18">
        <v>147.5</v>
      </c>
      <c r="Q14" s="18">
        <v>127.75</v>
      </c>
      <c r="R14" s="18">
        <v>112</v>
      </c>
      <c r="S14" s="18">
        <v>110.75</v>
      </c>
      <c r="T14" s="18">
        <v>132.25</v>
      </c>
      <c r="U14" s="18">
        <v>139.25</v>
      </c>
      <c r="V14" s="18">
        <v>157.75</v>
      </c>
      <c r="W14" s="18">
        <v>150.25</v>
      </c>
      <c r="X14" s="18">
        <v>134.5</v>
      </c>
      <c r="Y14" s="18">
        <v>102.25</v>
      </c>
      <c r="Z14" s="19">
        <f t="shared" si="0"/>
        <v>2630.75</v>
      </c>
    </row>
    <row r="15" spans="1:26" s="16" customFormat="1" ht="13.5" thickBot="1">
      <c r="A15" s="17">
        <v>42441</v>
      </c>
      <c r="B15" s="18">
        <v>96.75</v>
      </c>
      <c r="C15" s="18">
        <v>69</v>
      </c>
      <c r="D15" s="18">
        <v>64</v>
      </c>
      <c r="E15" s="18">
        <v>56.25</v>
      </c>
      <c r="F15" s="18">
        <v>53.5</v>
      </c>
      <c r="G15" s="18">
        <v>53.5</v>
      </c>
      <c r="H15" s="18">
        <v>69.75</v>
      </c>
      <c r="I15" s="18">
        <v>72.5</v>
      </c>
      <c r="J15" s="18">
        <v>74.5</v>
      </c>
      <c r="K15" s="18">
        <v>97.25</v>
      </c>
      <c r="L15" s="18">
        <v>101.5</v>
      </c>
      <c r="M15" s="18">
        <v>112.75</v>
      </c>
      <c r="N15" s="18">
        <v>124.5</v>
      </c>
      <c r="O15" s="18">
        <v>112.75</v>
      </c>
      <c r="P15" s="18">
        <v>112</v>
      </c>
      <c r="Q15" s="18">
        <v>124.25</v>
      </c>
      <c r="R15" s="18">
        <v>136.5</v>
      </c>
      <c r="S15" s="18">
        <v>145</v>
      </c>
      <c r="T15" s="18">
        <v>177.25</v>
      </c>
      <c r="U15" s="18">
        <v>152.5</v>
      </c>
      <c r="V15" s="18">
        <v>149.75</v>
      </c>
      <c r="W15" s="18">
        <v>156</v>
      </c>
      <c r="X15" s="18">
        <v>139.25</v>
      </c>
      <c r="Y15" s="18">
        <v>92.75</v>
      </c>
      <c r="Z15" s="19">
        <f t="shared" si="0"/>
        <v>2543.75</v>
      </c>
    </row>
    <row r="16" spans="1:26" s="16" customFormat="1" ht="13.5" thickBot="1">
      <c r="A16" s="17">
        <v>42442</v>
      </c>
      <c r="B16" s="18">
        <v>75.5</v>
      </c>
      <c r="C16" s="18">
        <v>51.5</v>
      </c>
      <c r="D16" s="18">
        <v>50.25</v>
      </c>
      <c r="E16" s="18">
        <v>48.25</v>
      </c>
      <c r="F16" s="18">
        <v>47.5</v>
      </c>
      <c r="G16" s="18">
        <v>49</v>
      </c>
      <c r="H16" s="18">
        <v>60.5</v>
      </c>
      <c r="I16" s="18">
        <v>63</v>
      </c>
      <c r="J16" s="18">
        <v>62.75</v>
      </c>
      <c r="K16" s="18">
        <v>69.75</v>
      </c>
      <c r="L16" s="18">
        <v>69.5</v>
      </c>
      <c r="M16" s="18">
        <v>71.25</v>
      </c>
      <c r="N16" s="18">
        <v>81</v>
      </c>
      <c r="O16" s="18">
        <v>85.25</v>
      </c>
      <c r="P16" s="18">
        <v>88</v>
      </c>
      <c r="Q16" s="18">
        <v>89</v>
      </c>
      <c r="R16" s="18">
        <v>90.25</v>
      </c>
      <c r="S16" s="18">
        <v>89.25</v>
      </c>
      <c r="T16" s="18">
        <v>102.5</v>
      </c>
      <c r="U16" s="18">
        <v>107</v>
      </c>
      <c r="V16" s="18">
        <v>98.25</v>
      </c>
      <c r="W16" s="18">
        <v>94.25</v>
      </c>
      <c r="X16" s="18">
        <v>84.5</v>
      </c>
      <c r="Y16" s="18">
        <v>70.5</v>
      </c>
      <c r="Z16" s="19">
        <f t="shared" si="0"/>
        <v>1798.5</v>
      </c>
    </row>
    <row r="17" spans="1:26" s="16" customFormat="1" ht="13.5" thickBot="1">
      <c r="A17" s="17">
        <v>42443</v>
      </c>
      <c r="B17" s="18">
        <v>62</v>
      </c>
      <c r="C17" s="18">
        <v>50</v>
      </c>
      <c r="D17" s="18">
        <v>49.75</v>
      </c>
      <c r="E17" s="18">
        <v>49.5</v>
      </c>
      <c r="F17" s="18">
        <v>49.75</v>
      </c>
      <c r="G17" s="18">
        <v>47.75</v>
      </c>
      <c r="H17" s="18">
        <v>63.25</v>
      </c>
      <c r="I17" s="18">
        <v>67.5</v>
      </c>
      <c r="J17" s="18">
        <v>77.5</v>
      </c>
      <c r="K17" s="18">
        <v>105.25</v>
      </c>
      <c r="L17" s="18">
        <v>106.25</v>
      </c>
      <c r="M17" s="18">
        <v>108</v>
      </c>
      <c r="N17" s="18">
        <v>108.75</v>
      </c>
      <c r="O17" s="18">
        <v>108</v>
      </c>
      <c r="P17" s="18">
        <v>109.5</v>
      </c>
      <c r="Q17" s="18">
        <v>109.75</v>
      </c>
      <c r="R17" s="18">
        <v>111</v>
      </c>
      <c r="S17" s="18">
        <v>106.5</v>
      </c>
      <c r="T17" s="18">
        <v>107.75</v>
      </c>
      <c r="U17" s="18">
        <v>119.25</v>
      </c>
      <c r="V17" s="18">
        <v>107.5</v>
      </c>
      <c r="W17" s="18">
        <v>104.25</v>
      </c>
      <c r="X17" s="18">
        <v>95</v>
      </c>
      <c r="Y17" s="18">
        <v>84</v>
      </c>
      <c r="Z17" s="19">
        <f t="shared" si="0"/>
        <v>2107.75</v>
      </c>
    </row>
    <row r="18" spans="1:26" s="16" customFormat="1" ht="13.5" thickBot="1">
      <c r="A18" s="17">
        <v>42444</v>
      </c>
      <c r="B18" s="18">
        <v>74.25</v>
      </c>
      <c r="C18" s="18">
        <v>60.5</v>
      </c>
      <c r="D18" s="18">
        <v>57.25</v>
      </c>
      <c r="E18" s="18">
        <v>61.5</v>
      </c>
      <c r="F18" s="18">
        <v>57.75</v>
      </c>
      <c r="G18" s="18">
        <v>55</v>
      </c>
      <c r="H18" s="18">
        <v>70.5</v>
      </c>
      <c r="I18" s="18">
        <v>73.75</v>
      </c>
      <c r="J18" s="18">
        <v>80</v>
      </c>
      <c r="K18" s="18">
        <v>145.75</v>
      </c>
      <c r="L18" s="18">
        <v>155.75</v>
      </c>
      <c r="M18" s="18">
        <v>154.25</v>
      </c>
      <c r="N18" s="18">
        <v>140</v>
      </c>
      <c r="O18" s="18">
        <v>129.5</v>
      </c>
      <c r="P18" s="18">
        <v>123.75</v>
      </c>
      <c r="Q18" s="18">
        <v>121.5</v>
      </c>
      <c r="R18" s="18">
        <v>119.5</v>
      </c>
      <c r="S18" s="18">
        <v>124.5</v>
      </c>
      <c r="T18" s="18">
        <v>144.25</v>
      </c>
      <c r="U18" s="18">
        <v>143.5</v>
      </c>
      <c r="V18" s="18">
        <v>140.5</v>
      </c>
      <c r="W18" s="18">
        <v>139</v>
      </c>
      <c r="X18" s="18">
        <v>114</v>
      </c>
      <c r="Y18" s="18">
        <v>97.5</v>
      </c>
      <c r="Z18" s="19">
        <f t="shared" si="0"/>
        <v>2583.75</v>
      </c>
    </row>
    <row r="19" spans="1:26" s="16" customFormat="1" ht="13.5" thickBot="1">
      <c r="A19" s="17">
        <v>42445</v>
      </c>
      <c r="B19" s="18">
        <v>80.5</v>
      </c>
      <c r="C19" s="18">
        <v>55.25</v>
      </c>
      <c r="D19" s="18">
        <v>57</v>
      </c>
      <c r="E19" s="18">
        <v>58</v>
      </c>
      <c r="F19" s="18">
        <v>57</v>
      </c>
      <c r="G19" s="18">
        <v>55.25</v>
      </c>
      <c r="H19" s="18">
        <v>65.75</v>
      </c>
      <c r="I19" s="18">
        <v>69.5</v>
      </c>
      <c r="J19" s="18">
        <v>83</v>
      </c>
      <c r="K19" s="18">
        <v>111.25</v>
      </c>
      <c r="L19" s="18">
        <v>135.75</v>
      </c>
      <c r="M19" s="18">
        <v>147.25</v>
      </c>
      <c r="N19" s="18">
        <v>141.5</v>
      </c>
      <c r="O19" s="18">
        <v>135</v>
      </c>
      <c r="P19" s="18">
        <v>130.5</v>
      </c>
      <c r="Q19" s="18">
        <v>129.25</v>
      </c>
      <c r="R19" s="18">
        <v>123.75</v>
      </c>
      <c r="S19" s="18">
        <v>119</v>
      </c>
      <c r="T19" s="18">
        <v>130.75</v>
      </c>
      <c r="U19" s="18">
        <v>137.5</v>
      </c>
      <c r="V19" s="18">
        <v>125.25</v>
      </c>
      <c r="W19" s="18">
        <v>123.25</v>
      </c>
      <c r="X19" s="18">
        <v>105.5</v>
      </c>
      <c r="Y19" s="18">
        <v>92.75</v>
      </c>
      <c r="Z19" s="19">
        <f t="shared" si="0"/>
        <v>2469.5</v>
      </c>
    </row>
    <row r="20" spans="1:26" s="16" customFormat="1" ht="13.5" thickBot="1">
      <c r="A20" s="17">
        <v>42446</v>
      </c>
      <c r="B20" s="18">
        <v>79.75</v>
      </c>
      <c r="C20" s="18">
        <v>56.5</v>
      </c>
      <c r="D20" s="18">
        <v>50.75</v>
      </c>
      <c r="E20" s="18">
        <v>54</v>
      </c>
      <c r="F20" s="18">
        <v>52.5</v>
      </c>
      <c r="G20" s="18">
        <v>47.25</v>
      </c>
      <c r="H20" s="18">
        <v>59.25</v>
      </c>
      <c r="I20" s="18">
        <v>63.5</v>
      </c>
      <c r="J20" s="18">
        <v>75.25</v>
      </c>
      <c r="K20" s="18">
        <v>109.25</v>
      </c>
      <c r="L20" s="18">
        <v>133</v>
      </c>
      <c r="M20" s="18">
        <v>134</v>
      </c>
      <c r="N20" s="18">
        <v>127.75</v>
      </c>
      <c r="O20" s="18">
        <v>125.75</v>
      </c>
      <c r="P20" s="18">
        <v>121.25</v>
      </c>
      <c r="Q20" s="18">
        <v>115.75</v>
      </c>
      <c r="R20" s="18">
        <v>104.5</v>
      </c>
      <c r="S20" s="18">
        <v>100.5</v>
      </c>
      <c r="T20" s="18">
        <v>126.75</v>
      </c>
      <c r="U20" s="18">
        <v>131.25</v>
      </c>
      <c r="V20" s="18">
        <v>133.5</v>
      </c>
      <c r="W20" s="18">
        <v>130.75</v>
      </c>
      <c r="X20" s="18">
        <v>105.5</v>
      </c>
      <c r="Y20" s="18">
        <v>79</v>
      </c>
      <c r="Z20" s="19">
        <f t="shared" si="0"/>
        <v>2317.25</v>
      </c>
    </row>
    <row r="21" spans="1:26" s="16" customFormat="1" ht="13.5" thickBot="1">
      <c r="A21" s="17">
        <v>42447</v>
      </c>
      <c r="B21" s="18">
        <v>71.75</v>
      </c>
      <c r="C21" s="18">
        <v>55.5</v>
      </c>
      <c r="D21" s="18">
        <v>51.25</v>
      </c>
      <c r="E21" s="18">
        <v>51.25</v>
      </c>
      <c r="F21" s="18">
        <v>52</v>
      </c>
      <c r="G21" s="18">
        <v>54</v>
      </c>
      <c r="H21" s="18">
        <v>62.75</v>
      </c>
      <c r="I21" s="18">
        <v>66.5</v>
      </c>
      <c r="J21" s="18">
        <v>74.25</v>
      </c>
      <c r="K21" s="18">
        <v>101.5</v>
      </c>
      <c r="L21" s="18">
        <v>123.25</v>
      </c>
      <c r="M21" s="18">
        <v>116.25</v>
      </c>
      <c r="N21" s="18">
        <v>118</v>
      </c>
      <c r="O21" s="18">
        <v>114.75</v>
      </c>
      <c r="P21" s="18">
        <v>113</v>
      </c>
      <c r="Q21" s="18">
        <v>126</v>
      </c>
      <c r="R21" s="18">
        <v>132.75</v>
      </c>
      <c r="S21" s="18">
        <v>107.25</v>
      </c>
      <c r="T21" s="18">
        <v>125</v>
      </c>
      <c r="U21" s="18">
        <v>130.5</v>
      </c>
      <c r="V21" s="18">
        <v>142.5</v>
      </c>
      <c r="W21" s="18">
        <v>140</v>
      </c>
      <c r="X21" s="18">
        <v>129</v>
      </c>
      <c r="Y21" s="18">
        <v>90.75</v>
      </c>
      <c r="Z21" s="19">
        <f t="shared" si="0"/>
        <v>2349.75</v>
      </c>
    </row>
    <row r="22" spans="1:26" s="16" customFormat="1" ht="13.5" thickBot="1">
      <c r="A22" s="17">
        <v>42448</v>
      </c>
      <c r="B22" s="18">
        <v>78.25</v>
      </c>
      <c r="C22" s="18">
        <v>63.75</v>
      </c>
      <c r="D22" s="18">
        <v>62.25</v>
      </c>
      <c r="E22" s="18">
        <v>53.75</v>
      </c>
      <c r="F22" s="18">
        <v>52</v>
      </c>
      <c r="G22" s="18">
        <v>53.75</v>
      </c>
      <c r="H22" s="18">
        <v>67.75</v>
      </c>
      <c r="I22" s="18">
        <v>68</v>
      </c>
      <c r="J22" s="18">
        <v>77.25</v>
      </c>
      <c r="K22" s="18">
        <v>99</v>
      </c>
      <c r="L22" s="18">
        <v>106.5</v>
      </c>
      <c r="M22" s="18">
        <v>114</v>
      </c>
      <c r="N22" s="18">
        <v>121.5</v>
      </c>
      <c r="O22" s="18">
        <v>160.75</v>
      </c>
      <c r="P22" s="18">
        <v>181.25</v>
      </c>
      <c r="Q22" s="18">
        <v>171.75</v>
      </c>
      <c r="R22" s="18">
        <v>152.75</v>
      </c>
      <c r="S22" s="18">
        <v>153.5</v>
      </c>
      <c r="T22" s="18">
        <v>148.75</v>
      </c>
      <c r="U22" s="18">
        <v>164.75</v>
      </c>
      <c r="V22" s="18">
        <v>172.75</v>
      </c>
      <c r="W22" s="18">
        <v>163.75</v>
      </c>
      <c r="X22" s="18">
        <v>151.5</v>
      </c>
      <c r="Y22" s="18">
        <v>106.25</v>
      </c>
      <c r="Z22" s="19">
        <f t="shared" si="0"/>
        <v>2745.5</v>
      </c>
    </row>
    <row r="23" spans="1:26" s="16" customFormat="1" ht="13.5" thickBot="1">
      <c r="A23" s="17">
        <v>42449</v>
      </c>
      <c r="B23" s="18">
        <v>94.75</v>
      </c>
      <c r="C23" s="18">
        <v>69.5</v>
      </c>
      <c r="D23" s="18">
        <v>54.5</v>
      </c>
      <c r="E23" s="18">
        <v>51</v>
      </c>
      <c r="F23" s="18">
        <v>52</v>
      </c>
      <c r="G23" s="18">
        <v>45.5</v>
      </c>
      <c r="H23" s="18">
        <v>59</v>
      </c>
      <c r="I23" s="18">
        <v>62.75</v>
      </c>
      <c r="J23" s="18">
        <v>64.75</v>
      </c>
      <c r="K23" s="18">
        <v>91.75</v>
      </c>
      <c r="L23" s="18">
        <v>89.75</v>
      </c>
      <c r="M23" s="18">
        <v>107</v>
      </c>
      <c r="N23" s="18">
        <v>117.75</v>
      </c>
      <c r="O23" s="18">
        <v>140</v>
      </c>
      <c r="P23" s="18">
        <v>158.25</v>
      </c>
      <c r="Q23" s="18">
        <v>144.5</v>
      </c>
      <c r="R23" s="18">
        <v>151.75</v>
      </c>
      <c r="S23" s="18">
        <v>138.5</v>
      </c>
      <c r="T23" s="18">
        <v>140</v>
      </c>
      <c r="U23" s="18">
        <v>147</v>
      </c>
      <c r="V23" s="18">
        <v>129.75</v>
      </c>
      <c r="W23" s="18">
        <v>133.5</v>
      </c>
      <c r="X23" s="18">
        <v>123.75</v>
      </c>
      <c r="Y23" s="18">
        <v>89</v>
      </c>
      <c r="Z23" s="19">
        <f t="shared" si="0"/>
        <v>2456</v>
      </c>
    </row>
    <row r="24" spans="1:26" s="16" customFormat="1" ht="13.5" thickBot="1">
      <c r="A24" s="17">
        <v>42450</v>
      </c>
      <c r="B24" s="18">
        <v>70</v>
      </c>
      <c r="C24" s="18">
        <v>47</v>
      </c>
      <c r="D24" s="18">
        <v>45.25</v>
      </c>
      <c r="E24" s="18">
        <v>46.75</v>
      </c>
      <c r="F24" s="18">
        <v>45</v>
      </c>
      <c r="G24" s="18">
        <v>46</v>
      </c>
      <c r="H24" s="18">
        <v>58.25</v>
      </c>
      <c r="I24" s="18">
        <v>65</v>
      </c>
      <c r="J24" s="18">
        <v>69.75</v>
      </c>
      <c r="K24" s="18">
        <v>83.75</v>
      </c>
      <c r="L24" s="18">
        <v>102.25</v>
      </c>
      <c r="M24" s="18">
        <v>117</v>
      </c>
      <c r="N24" s="18">
        <v>115.5</v>
      </c>
      <c r="O24" s="18">
        <v>111.5</v>
      </c>
      <c r="P24" s="18">
        <v>110.5</v>
      </c>
      <c r="Q24" s="18">
        <v>110.5</v>
      </c>
      <c r="R24" s="18">
        <v>115.75</v>
      </c>
      <c r="S24" s="18">
        <v>132.5</v>
      </c>
      <c r="T24" s="18">
        <v>122.25</v>
      </c>
      <c r="U24" s="18">
        <v>110</v>
      </c>
      <c r="V24" s="18">
        <v>111.5</v>
      </c>
      <c r="W24" s="18">
        <v>103.5</v>
      </c>
      <c r="X24" s="18">
        <v>101.5</v>
      </c>
      <c r="Y24" s="18">
        <v>99.75</v>
      </c>
      <c r="Z24" s="19">
        <f t="shared" si="0"/>
        <v>2140.75</v>
      </c>
    </row>
    <row r="25" spans="1:26" s="16" customFormat="1" ht="13.5" thickBot="1">
      <c r="A25" s="17">
        <v>42451</v>
      </c>
      <c r="B25" s="18">
        <v>77.75</v>
      </c>
      <c r="C25" s="18">
        <v>58.75</v>
      </c>
      <c r="D25" s="18">
        <v>51.25</v>
      </c>
      <c r="E25" s="18">
        <v>52</v>
      </c>
      <c r="F25" s="18">
        <v>49.25</v>
      </c>
      <c r="G25" s="18">
        <v>48.75</v>
      </c>
      <c r="H25" s="18">
        <v>58.25</v>
      </c>
      <c r="I25" s="18">
        <v>64.25</v>
      </c>
      <c r="J25" s="18">
        <v>81.75</v>
      </c>
      <c r="K25" s="18">
        <v>138</v>
      </c>
      <c r="L25" s="18">
        <v>133.75</v>
      </c>
      <c r="M25" s="18">
        <v>138.75</v>
      </c>
      <c r="N25" s="18">
        <v>138.75</v>
      </c>
      <c r="O25" s="18">
        <v>137.75</v>
      </c>
      <c r="P25" s="18">
        <v>128</v>
      </c>
      <c r="Q25" s="18">
        <v>140.75</v>
      </c>
      <c r="R25" s="18">
        <v>129.5</v>
      </c>
      <c r="S25" s="18">
        <v>121</v>
      </c>
      <c r="T25" s="18">
        <v>139.5</v>
      </c>
      <c r="U25" s="18">
        <v>153.5</v>
      </c>
      <c r="V25" s="18">
        <v>150</v>
      </c>
      <c r="W25" s="18">
        <v>150.5</v>
      </c>
      <c r="X25" s="18">
        <v>140.5</v>
      </c>
      <c r="Y25" s="18">
        <v>89.75</v>
      </c>
      <c r="Z25" s="19">
        <f t="shared" si="0"/>
        <v>2572</v>
      </c>
    </row>
    <row r="26" spans="1:26" s="16" customFormat="1" ht="13.5" thickBot="1">
      <c r="A26" s="17">
        <v>42452</v>
      </c>
      <c r="B26" s="18">
        <v>74.75</v>
      </c>
      <c r="C26" s="18">
        <v>52</v>
      </c>
      <c r="D26" s="18">
        <v>51.5</v>
      </c>
      <c r="E26" s="18">
        <v>50</v>
      </c>
      <c r="F26" s="18">
        <v>49.25</v>
      </c>
      <c r="G26" s="18">
        <v>51.5</v>
      </c>
      <c r="H26" s="18">
        <v>62</v>
      </c>
      <c r="I26" s="18">
        <v>69.25</v>
      </c>
      <c r="J26" s="18">
        <v>87.25</v>
      </c>
      <c r="K26" s="18">
        <v>120.5</v>
      </c>
      <c r="L26" s="18">
        <v>136</v>
      </c>
      <c r="M26" s="18">
        <v>148.75</v>
      </c>
      <c r="N26" s="18">
        <v>138.25</v>
      </c>
      <c r="O26" s="18">
        <v>144.75</v>
      </c>
      <c r="P26" s="18">
        <v>144.75</v>
      </c>
      <c r="Q26" s="18">
        <v>133.25</v>
      </c>
      <c r="R26" s="18">
        <v>125.5</v>
      </c>
      <c r="S26" s="18">
        <v>112.5</v>
      </c>
      <c r="T26" s="18">
        <v>137.5</v>
      </c>
      <c r="U26" s="18">
        <v>128.75</v>
      </c>
      <c r="V26" s="18">
        <v>133.5</v>
      </c>
      <c r="W26" s="18">
        <v>128</v>
      </c>
      <c r="X26" s="18">
        <v>119.5</v>
      </c>
      <c r="Y26" s="18">
        <v>92.75</v>
      </c>
      <c r="Z26" s="19">
        <f t="shared" si="0"/>
        <v>2491.75</v>
      </c>
    </row>
    <row r="27" spans="1:26" s="16" customFormat="1" ht="13.5" thickBot="1">
      <c r="A27" s="17">
        <v>42453</v>
      </c>
      <c r="B27" s="18">
        <v>69.5</v>
      </c>
      <c r="C27" s="18">
        <v>49.25</v>
      </c>
      <c r="D27" s="18">
        <v>50.75</v>
      </c>
      <c r="E27" s="18">
        <v>54.75</v>
      </c>
      <c r="F27" s="18">
        <v>51.25</v>
      </c>
      <c r="G27" s="18">
        <v>50</v>
      </c>
      <c r="H27" s="18">
        <v>59.5</v>
      </c>
      <c r="I27" s="18">
        <v>65.25</v>
      </c>
      <c r="J27" s="18">
        <v>71.5</v>
      </c>
      <c r="K27" s="18">
        <v>111.75</v>
      </c>
      <c r="L27" s="18">
        <v>134.75</v>
      </c>
      <c r="M27" s="18">
        <v>136.5</v>
      </c>
      <c r="N27" s="18">
        <v>133.5</v>
      </c>
      <c r="O27" s="18">
        <v>132.75</v>
      </c>
      <c r="P27" s="18">
        <v>136.5</v>
      </c>
      <c r="Q27" s="18">
        <v>128</v>
      </c>
      <c r="R27" s="18">
        <v>124</v>
      </c>
      <c r="S27" s="18">
        <v>109.5</v>
      </c>
      <c r="T27" s="18">
        <v>128.25</v>
      </c>
      <c r="U27" s="18">
        <v>138.25</v>
      </c>
      <c r="V27" s="18">
        <v>123</v>
      </c>
      <c r="W27" s="18">
        <v>124.75</v>
      </c>
      <c r="X27" s="18">
        <v>123</v>
      </c>
      <c r="Y27" s="18">
        <v>111.25</v>
      </c>
      <c r="Z27" s="19">
        <f t="shared" si="0"/>
        <v>2417.5</v>
      </c>
    </row>
    <row r="28" spans="1:26" s="16" customFormat="1" ht="13.5" thickBot="1">
      <c r="A28" s="17">
        <v>42454</v>
      </c>
      <c r="B28" s="18">
        <v>81.75</v>
      </c>
      <c r="C28" s="18">
        <v>59.5</v>
      </c>
      <c r="D28" s="18">
        <v>56.25</v>
      </c>
      <c r="E28" s="18">
        <v>54.5</v>
      </c>
      <c r="F28" s="18">
        <v>53.75</v>
      </c>
      <c r="G28" s="18">
        <v>55</v>
      </c>
      <c r="H28" s="18">
        <v>68.75</v>
      </c>
      <c r="I28" s="18">
        <v>72.5</v>
      </c>
      <c r="J28" s="18">
        <v>71.75</v>
      </c>
      <c r="K28" s="18">
        <v>87.25</v>
      </c>
      <c r="L28" s="18">
        <v>106.75</v>
      </c>
      <c r="M28" s="18">
        <v>122</v>
      </c>
      <c r="N28" s="18">
        <v>118.75</v>
      </c>
      <c r="O28" s="18">
        <v>129.25</v>
      </c>
      <c r="P28" s="18">
        <v>126</v>
      </c>
      <c r="Q28" s="18">
        <v>112</v>
      </c>
      <c r="R28" s="18">
        <v>104.5</v>
      </c>
      <c r="S28" s="18">
        <v>113.25</v>
      </c>
      <c r="T28" s="18">
        <v>150.75</v>
      </c>
      <c r="U28" s="18">
        <v>155</v>
      </c>
      <c r="V28" s="18">
        <v>166.5</v>
      </c>
      <c r="W28" s="18">
        <v>164.75</v>
      </c>
      <c r="X28" s="18">
        <v>127.25</v>
      </c>
      <c r="Y28" s="18">
        <v>111.25</v>
      </c>
      <c r="Z28" s="19">
        <f t="shared" si="0"/>
        <v>2469</v>
      </c>
    </row>
    <row r="29" spans="1:26" s="16" customFormat="1" ht="13.5" thickBot="1">
      <c r="A29" s="17">
        <v>42455</v>
      </c>
      <c r="B29" s="18">
        <v>79.75</v>
      </c>
      <c r="C29" s="18">
        <v>59.75</v>
      </c>
      <c r="D29" s="18">
        <v>60.25</v>
      </c>
      <c r="E29" s="18">
        <v>56.5</v>
      </c>
      <c r="F29" s="18">
        <v>53.75</v>
      </c>
      <c r="G29" s="18">
        <v>55.25</v>
      </c>
      <c r="H29" s="18">
        <v>68.5</v>
      </c>
      <c r="I29" s="18">
        <v>71.75</v>
      </c>
      <c r="J29" s="18">
        <v>69</v>
      </c>
      <c r="K29" s="18">
        <v>71.5</v>
      </c>
      <c r="L29" s="18">
        <v>74.5</v>
      </c>
      <c r="M29" s="18">
        <v>82.75</v>
      </c>
      <c r="N29" s="18">
        <v>91.75</v>
      </c>
      <c r="O29" s="18">
        <v>85.75</v>
      </c>
      <c r="P29" s="18">
        <v>85</v>
      </c>
      <c r="Q29" s="18">
        <v>87.5</v>
      </c>
      <c r="R29" s="18">
        <v>106.75</v>
      </c>
      <c r="S29" s="18">
        <v>134.5</v>
      </c>
      <c r="T29" s="18">
        <v>162.25</v>
      </c>
      <c r="U29" s="18">
        <v>147.5</v>
      </c>
      <c r="V29" s="18">
        <v>132.5</v>
      </c>
      <c r="W29" s="18">
        <v>138.75</v>
      </c>
      <c r="X29" s="18">
        <v>117.5</v>
      </c>
      <c r="Y29" s="18">
        <v>106.5</v>
      </c>
      <c r="Z29" s="19">
        <f t="shared" si="0"/>
        <v>2199.5</v>
      </c>
    </row>
    <row r="30" spans="1:26" s="16" customFormat="1" ht="13.5" thickBot="1">
      <c r="A30" s="17">
        <v>42456</v>
      </c>
      <c r="B30" s="18">
        <v>85.25</v>
      </c>
      <c r="C30" s="18">
        <v>60.25</v>
      </c>
      <c r="D30" s="18">
        <v>53.25</v>
      </c>
      <c r="E30" s="18">
        <v>53.25</v>
      </c>
      <c r="F30" s="18">
        <v>49</v>
      </c>
      <c r="G30" s="18">
        <v>49.75</v>
      </c>
      <c r="H30" s="18">
        <v>63.5</v>
      </c>
      <c r="I30" s="18">
        <v>66.5</v>
      </c>
      <c r="J30" s="18">
        <v>63.5</v>
      </c>
      <c r="K30" s="18">
        <v>67.75</v>
      </c>
      <c r="L30" s="18">
        <v>68.25</v>
      </c>
      <c r="M30" s="18">
        <v>77.75</v>
      </c>
      <c r="N30" s="18">
        <v>78.75</v>
      </c>
      <c r="O30" s="18">
        <v>79</v>
      </c>
      <c r="P30" s="18">
        <v>77.75</v>
      </c>
      <c r="Q30" s="18">
        <v>80.75</v>
      </c>
      <c r="R30" s="18">
        <v>99.75</v>
      </c>
      <c r="S30" s="18">
        <v>102.5</v>
      </c>
      <c r="T30" s="18">
        <v>114.25</v>
      </c>
      <c r="U30" s="18">
        <v>136</v>
      </c>
      <c r="V30" s="18">
        <v>128</v>
      </c>
      <c r="W30" s="18">
        <v>139</v>
      </c>
      <c r="X30" s="18">
        <v>121.25</v>
      </c>
      <c r="Y30" s="18">
        <v>87.5</v>
      </c>
      <c r="Z30" s="19">
        <f t="shared" si="0"/>
        <v>2002.5</v>
      </c>
    </row>
    <row r="31" spans="1:26" s="16" customFormat="1" ht="13.5" thickBot="1">
      <c r="A31" s="17">
        <v>42457</v>
      </c>
      <c r="B31" s="18">
        <v>68</v>
      </c>
      <c r="C31" s="18">
        <v>47.75</v>
      </c>
      <c r="D31" s="18">
        <v>48</v>
      </c>
      <c r="E31" s="18">
        <v>49.75</v>
      </c>
      <c r="F31" s="18">
        <v>46</v>
      </c>
      <c r="G31" s="18">
        <v>48.5</v>
      </c>
      <c r="H31" s="18">
        <v>60.25</v>
      </c>
      <c r="I31" s="18">
        <v>67.5</v>
      </c>
      <c r="J31" s="18">
        <v>66.5</v>
      </c>
      <c r="K31" s="18">
        <v>67.75</v>
      </c>
      <c r="L31" s="18">
        <v>69.25</v>
      </c>
      <c r="M31" s="18">
        <v>77.5</v>
      </c>
      <c r="N31" s="18">
        <v>78</v>
      </c>
      <c r="O31" s="18">
        <v>72.25</v>
      </c>
      <c r="P31" s="18">
        <v>72.25</v>
      </c>
      <c r="Q31" s="18">
        <v>70.25</v>
      </c>
      <c r="R31" s="18">
        <v>71.75</v>
      </c>
      <c r="S31" s="18">
        <v>73.25</v>
      </c>
      <c r="T31" s="18">
        <v>78.5</v>
      </c>
      <c r="U31" s="18">
        <v>80.75</v>
      </c>
      <c r="V31" s="18">
        <v>79</v>
      </c>
      <c r="W31" s="18">
        <v>77</v>
      </c>
      <c r="X31" s="18">
        <v>75</v>
      </c>
      <c r="Y31" s="18">
        <v>70.5</v>
      </c>
      <c r="Z31" s="19">
        <f t="shared" si="0"/>
        <v>1615.25</v>
      </c>
    </row>
    <row r="32" spans="1:26" s="16" customFormat="1" ht="13.5" thickBot="1">
      <c r="A32" s="17">
        <v>42458</v>
      </c>
      <c r="B32" s="18">
        <v>64.5</v>
      </c>
      <c r="C32" s="18">
        <v>50</v>
      </c>
      <c r="D32" s="18">
        <v>47.75</v>
      </c>
      <c r="E32" s="18">
        <v>50.75</v>
      </c>
      <c r="F32" s="18">
        <v>48.5</v>
      </c>
      <c r="G32" s="18">
        <v>49.5</v>
      </c>
      <c r="H32" s="18">
        <v>62.5</v>
      </c>
      <c r="I32" s="18">
        <v>66</v>
      </c>
      <c r="J32" s="18">
        <v>70.25</v>
      </c>
      <c r="K32" s="18">
        <v>123.25</v>
      </c>
      <c r="L32" s="18">
        <v>119.75</v>
      </c>
      <c r="M32" s="18">
        <v>125</v>
      </c>
      <c r="N32" s="18">
        <v>124.25</v>
      </c>
      <c r="O32" s="18">
        <v>121.5</v>
      </c>
      <c r="P32" s="18">
        <v>135</v>
      </c>
      <c r="Q32" s="18">
        <v>123.25</v>
      </c>
      <c r="R32" s="18">
        <v>119.75</v>
      </c>
      <c r="S32" s="18">
        <v>112.25</v>
      </c>
      <c r="T32" s="18">
        <v>148.5</v>
      </c>
      <c r="U32" s="18">
        <v>166.25</v>
      </c>
      <c r="V32" s="18">
        <v>167.75</v>
      </c>
      <c r="W32" s="18">
        <v>169.25</v>
      </c>
      <c r="X32" s="18">
        <v>140.5</v>
      </c>
      <c r="Y32" s="18">
        <v>97.25</v>
      </c>
      <c r="Z32" s="19">
        <f t="shared" si="0"/>
        <v>2503.25</v>
      </c>
    </row>
    <row r="33" spans="1:26" s="16" customFormat="1" ht="13.5" thickBot="1">
      <c r="A33" s="17">
        <v>42459</v>
      </c>
      <c r="B33" s="18">
        <v>73.25</v>
      </c>
      <c r="C33" s="18">
        <v>56</v>
      </c>
      <c r="D33" s="18">
        <v>53.75</v>
      </c>
      <c r="E33" s="18">
        <v>53</v>
      </c>
      <c r="F33" s="18">
        <v>52.25</v>
      </c>
      <c r="G33" s="18">
        <v>52</v>
      </c>
      <c r="H33" s="18">
        <v>63.25</v>
      </c>
      <c r="I33" s="18">
        <v>66.5</v>
      </c>
      <c r="J33" s="18">
        <v>74.75</v>
      </c>
      <c r="K33" s="18">
        <v>92.5</v>
      </c>
      <c r="L33" s="18">
        <v>128.25</v>
      </c>
      <c r="M33" s="18">
        <v>134.5</v>
      </c>
      <c r="N33" s="18">
        <v>123.5</v>
      </c>
      <c r="O33" s="18">
        <v>111</v>
      </c>
      <c r="P33" s="18">
        <v>100</v>
      </c>
      <c r="Q33" s="18">
        <v>119.25</v>
      </c>
      <c r="R33" s="18">
        <v>108.75</v>
      </c>
      <c r="S33" s="18">
        <v>100.5</v>
      </c>
      <c r="T33" s="18">
        <v>136.5</v>
      </c>
      <c r="U33" s="18">
        <v>140</v>
      </c>
      <c r="V33" s="18">
        <v>126.25</v>
      </c>
      <c r="W33" s="18">
        <v>131.75</v>
      </c>
      <c r="X33" s="18">
        <v>105</v>
      </c>
      <c r="Y33" s="18">
        <v>87.5</v>
      </c>
      <c r="Z33" s="19">
        <f t="shared" si="0"/>
        <v>2290</v>
      </c>
    </row>
    <row r="34" spans="1:26" s="16" customFormat="1" ht="13.5" thickBot="1">
      <c r="A34" s="17">
        <v>42460</v>
      </c>
      <c r="B34" s="18">
        <v>67.5</v>
      </c>
      <c r="C34" s="18">
        <v>49</v>
      </c>
      <c r="D34" s="18">
        <v>49.5</v>
      </c>
      <c r="E34" s="18">
        <v>49.5</v>
      </c>
      <c r="F34" s="18">
        <v>45.5</v>
      </c>
      <c r="G34" s="18">
        <v>43.75</v>
      </c>
      <c r="H34" s="18">
        <v>57.5</v>
      </c>
      <c r="I34" s="18">
        <v>63.5</v>
      </c>
      <c r="J34" s="18">
        <v>69</v>
      </c>
      <c r="K34" s="18">
        <v>79.5</v>
      </c>
      <c r="L34" s="18">
        <v>101.75</v>
      </c>
      <c r="M34" s="18">
        <v>102</v>
      </c>
      <c r="N34" s="18">
        <v>108.5</v>
      </c>
      <c r="O34" s="18">
        <v>105</v>
      </c>
      <c r="P34" s="18">
        <v>124</v>
      </c>
      <c r="Q34" s="18">
        <v>128.25</v>
      </c>
      <c r="R34" s="18">
        <v>113.5</v>
      </c>
      <c r="S34" s="18">
        <v>109.5</v>
      </c>
      <c r="T34" s="18">
        <v>125.25</v>
      </c>
      <c r="U34" s="18">
        <v>130.25</v>
      </c>
      <c r="V34" s="18">
        <v>128.5</v>
      </c>
      <c r="W34" s="18">
        <v>124.5</v>
      </c>
      <c r="X34" s="18">
        <v>100.75</v>
      </c>
      <c r="Y34" s="18">
        <v>82</v>
      </c>
      <c r="Z34" s="19">
        <f t="shared" si="0"/>
        <v>2158</v>
      </c>
    </row>
    <row r="35" ht="15" thickBot="1" thickTop="1">
      <c r="Z35" s="22">
        <f>SUM(Z4:Z34)/1000</f>
        <v>73.37675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5.00390625" style="0" customWidth="1"/>
    <col min="26" max="26" width="19.7109375" style="0" customWidth="1"/>
    <col min="27" max="27" width="15.57421875" style="0" customWidth="1"/>
  </cols>
  <sheetData>
    <row r="1" spans="1:10" ht="16.5" thickBot="1" thickTop="1">
      <c r="A1" s="5" t="s">
        <v>0</v>
      </c>
      <c r="B1" s="3"/>
      <c r="C1" s="3"/>
      <c r="D1" s="3"/>
      <c r="E1" s="3"/>
      <c r="F1" s="4"/>
      <c r="G1" s="11" t="s">
        <v>1</v>
      </c>
      <c r="H1" s="7">
        <f>'leden 16'!H1</f>
        <v>2016</v>
      </c>
      <c r="J1" s="20" t="str">
        <f>'leden 16'!J1</f>
        <v>EAN 859182400800895337 (Nové divadlo)</v>
      </c>
    </row>
    <row r="2" ht="13.5" thickBot="1"/>
    <row r="3" spans="1:26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12</v>
      </c>
    </row>
    <row r="4" spans="1:26" s="16" customFormat="1" ht="13.5" thickBot="1">
      <c r="A4" s="17">
        <v>42461</v>
      </c>
      <c r="B4" s="18">
        <v>64</v>
      </c>
      <c r="C4" s="18">
        <v>46.75</v>
      </c>
      <c r="D4" s="18">
        <v>45</v>
      </c>
      <c r="E4" s="18">
        <v>45.25</v>
      </c>
      <c r="F4" s="18">
        <v>43</v>
      </c>
      <c r="G4" s="18">
        <v>42.25</v>
      </c>
      <c r="H4" s="18">
        <v>56</v>
      </c>
      <c r="I4" s="18">
        <v>67.75</v>
      </c>
      <c r="J4" s="18">
        <v>70.5</v>
      </c>
      <c r="K4" s="18">
        <v>100.5</v>
      </c>
      <c r="L4" s="18">
        <v>121</v>
      </c>
      <c r="M4" s="18">
        <v>126.25</v>
      </c>
      <c r="N4" s="18">
        <v>117.5</v>
      </c>
      <c r="O4" s="18">
        <v>115.25</v>
      </c>
      <c r="P4" s="18">
        <v>112</v>
      </c>
      <c r="Q4" s="18">
        <v>115.75</v>
      </c>
      <c r="R4" s="18">
        <v>107</v>
      </c>
      <c r="S4" s="18">
        <v>104.5</v>
      </c>
      <c r="T4" s="18">
        <v>142.75</v>
      </c>
      <c r="U4" s="18">
        <v>151.5</v>
      </c>
      <c r="V4" s="18">
        <v>151.5</v>
      </c>
      <c r="W4" s="18">
        <v>154.5</v>
      </c>
      <c r="X4" s="18">
        <v>133.25</v>
      </c>
      <c r="Y4" s="18">
        <v>95.25</v>
      </c>
      <c r="Z4" s="19">
        <f>SUM(B4:Y4)</f>
        <v>2329</v>
      </c>
    </row>
    <row r="5" spans="1:26" s="16" customFormat="1" ht="13.5" thickBot="1">
      <c r="A5" s="17">
        <v>42462</v>
      </c>
      <c r="B5" s="18">
        <v>82</v>
      </c>
      <c r="C5" s="18">
        <v>56.5</v>
      </c>
      <c r="D5" s="18">
        <v>55</v>
      </c>
      <c r="E5" s="18">
        <v>51</v>
      </c>
      <c r="F5" s="18">
        <v>45</v>
      </c>
      <c r="G5" s="18">
        <v>46.25</v>
      </c>
      <c r="H5" s="18">
        <v>59.5</v>
      </c>
      <c r="I5" s="18">
        <v>61.25</v>
      </c>
      <c r="J5" s="18">
        <v>63</v>
      </c>
      <c r="K5" s="18">
        <v>68</v>
      </c>
      <c r="L5" s="18">
        <v>75.5</v>
      </c>
      <c r="M5" s="18">
        <v>89.25</v>
      </c>
      <c r="N5" s="18">
        <v>99</v>
      </c>
      <c r="O5" s="18">
        <v>106.75</v>
      </c>
      <c r="P5" s="18">
        <v>104.5</v>
      </c>
      <c r="Q5" s="18">
        <v>102</v>
      </c>
      <c r="R5" s="18">
        <v>110.5</v>
      </c>
      <c r="S5" s="18">
        <v>102</v>
      </c>
      <c r="T5" s="18">
        <v>115.5</v>
      </c>
      <c r="U5" s="18">
        <v>122.25</v>
      </c>
      <c r="V5" s="18">
        <v>125.25</v>
      </c>
      <c r="W5" s="18">
        <v>123.25</v>
      </c>
      <c r="X5" s="18">
        <v>111.75</v>
      </c>
      <c r="Y5" s="18">
        <v>89.5</v>
      </c>
      <c r="Z5" s="19">
        <f aca="true" t="shared" si="0" ref="Z5:Z33">SUM(B5:Y5)</f>
        <v>2064.5</v>
      </c>
    </row>
    <row r="6" spans="1:26" s="16" customFormat="1" ht="13.5" thickBot="1">
      <c r="A6" s="17">
        <v>42463</v>
      </c>
      <c r="B6" s="18">
        <v>81</v>
      </c>
      <c r="C6" s="18">
        <v>57.5</v>
      </c>
      <c r="D6" s="18">
        <v>45.75</v>
      </c>
      <c r="E6" s="18">
        <v>47.25</v>
      </c>
      <c r="F6" s="18">
        <v>45.25</v>
      </c>
      <c r="G6" s="18">
        <v>46</v>
      </c>
      <c r="H6" s="18">
        <v>59</v>
      </c>
      <c r="I6" s="18">
        <v>62</v>
      </c>
      <c r="J6" s="18">
        <v>62.25</v>
      </c>
      <c r="K6" s="18">
        <v>84</v>
      </c>
      <c r="L6" s="18">
        <v>91.5</v>
      </c>
      <c r="M6" s="18">
        <v>96.25</v>
      </c>
      <c r="N6" s="18">
        <v>94</v>
      </c>
      <c r="O6" s="18">
        <v>115.75</v>
      </c>
      <c r="P6" s="18">
        <v>125</v>
      </c>
      <c r="Q6" s="18">
        <v>154.25</v>
      </c>
      <c r="R6" s="18">
        <v>139.25</v>
      </c>
      <c r="S6" s="18">
        <v>135.75</v>
      </c>
      <c r="T6" s="18">
        <v>99.75</v>
      </c>
      <c r="U6" s="18">
        <v>103.5</v>
      </c>
      <c r="V6" s="18">
        <v>108.5</v>
      </c>
      <c r="W6" s="18">
        <v>100</v>
      </c>
      <c r="X6" s="18">
        <v>97.5</v>
      </c>
      <c r="Y6" s="18">
        <v>80.5</v>
      </c>
      <c r="Z6" s="19">
        <f t="shared" si="0"/>
        <v>2131.5</v>
      </c>
    </row>
    <row r="7" spans="1:26" s="16" customFormat="1" ht="13.5" thickBot="1">
      <c r="A7" s="17">
        <v>42464</v>
      </c>
      <c r="B7" s="18">
        <v>68.25</v>
      </c>
      <c r="C7" s="18">
        <v>45.5</v>
      </c>
      <c r="D7" s="18">
        <v>41.75</v>
      </c>
      <c r="E7" s="18">
        <v>45</v>
      </c>
      <c r="F7" s="18">
        <v>41.25</v>
      </c>
      <c r="G7" s="18">
        <v>44.75</v>
      </c>
      <c r="H7" s="18">
        <v>61</v>
      </c>
      <c r="I7" s="18">
        <v>65.5</v>
      </c>
      <c r="J7" s="18">
        <v>65.75</v>
      </c>
      <c r="K7" s="18">
        <v>75.75</v>
      </c>
      <c r="L7" s="18">
        <v>111</v>
      </c>
      <c r="M7" s="18">
        <v>117.75</v>
      </c>
      <c r="N7" s="18">
        <v>105</v>
      </c>
      <c r="O7" s="18">
        <v>100.25</v>
      </c>
      <c r="P7" s="18">
        <v>97.25</v>
      </c>
      <c r="Q7" s="18">
        <v>112.25</v>
      </c>
      <c r="R7" s="18">
        <v>108.75</v>
      </c>
      <c r="S7" s="18">
        <v>93.5</v>
      </c>
      <c r="T7" s="18">
        <v>80.5</v>
      </c>
      <c r="U7" s="18">
        <v>84.5</v>
      </c>
      <c r="V7" s="18">
        <v>80</v>
      </c>
      <c r="W7" s="18">
        <v>85</v>
      </c>
      <c r="X7" s="18">
        <v>79</v>
      </c>
      <c r="Y7" s="18">
        <v>64.75</v>
      </c>
      <c r="Z7" s="19">
        <f t="shared" si="0"/>
        <v>1874</v>
      </c>
    </row>
    <row r="8" spans="1:26" s="16" customFormat="1" ht="13.5" thickBot="1">
      <c r="A8" s="17">
        <v>42465</v>
      </c>
      <c r="B8" s="18">
        <v>65.25</v>
      </c>
      <c r="C8" s="18">
        <v>49</v>
      </c>
      <c r="D8" s="18">
        <v>46.75</v>
      </c>
      <c r="E8" s="18">
        <v>46</v>
      </c>
      <c r="F8" s="18">
        <v>44.75</v>
      </c>
      <c r="G8" s="18">
        <v>43.5</v>
      </c>
      <c r="H8" s="18">
        <v>57.75</v>
      </c>
      <c r="I8" s="18">
        <v>60.25</v>
      </c>
      <c r="J8" s="18">
        <v>73</v>
      </c>
      <c r="K8" s="18">
        <v>117.25</v>
      </c>
      <c r="L8" s="18">
        <v>119.75</v>
      </c>
      <c r="M8" s="18">
        <v>134.25</v>
      </c>
      <c r="N8" s="18">
        <v>118.25</v>
      </c>
      <c r="O8" s="18">
        <v>129.25</v>
      </c>
      <c r="P8" s="18">
        <v>129</v>
      </c>
      <c r="Q8" s="18">
        <v>138.5</v>
      </c>
      <c r="R8" s="18">
        <v>139.25</v>
      </c>
      <c r="S8" s="18">
        <v>120.75</v>
      </c>
      <c r="T8" s="18">
        <v>146.5</v>
      </c>
      <c r="U8" s="18">
        <v>151</v>
      </c>
      <c r="V8" s="18">
        <v>164</v>
      </c>
      <c r="W8" s="18">
        <v>167.5</v>
      </c>
      <c r="X8" s="18">
        <v>116.75</v>
      </c>
      <c r="Y8" s="18">
        <v>86</v>
      </c>
      <c r="Z8" s="19">
        <f t="shared" si="0"/>
        <v>2464.25</v>
      </c>
    </row>
    <row r="9" spans="1:26" s="16" customFormat="1" ht="13.5" thickBot="1">
      <c r="A9" s="17">
        <v>42466</v>
      </c>
      <c r="B9" s="18">
        <v>81.25</v>
      </c>
      <c r="C9" s="18">
        <v>63.25</v>
      </c>
      <c r="D9" s="18">
        <v>62</v>
      </c>
      <c r="E9" s="18">
        <v>52.75</v>
      </c>
      <c r="F9" s="18">
        <v>47</v>
      </c>
      <c r="G9" s="18">
        <v>43.75</v>
      </c>
      <c r="H9" s="18">
        <v>56.75</v>
      </c>
      <c r="I9" s="18">
        <v>65.5</v>
      </c>
      <c r="J9" s="18">
        <v>89.5</v>
      </c>
      <c r="K9" s="18">
        <v>102.25</v>
      </c>
      <c r="L9" s="18">
        <v>138.5</v>
      </c>
      <c r="M9" s="18">
        <v>151.5</v>
      </c>
      <c r="N9" s="18">
        <v>152</v>
      </c>
      <c r="O9" s="18">
        <v>142.75</v>
      </c>
      <c r="P9" s="18">
        <v>124.25</v>
      </c>
      <c r="Q9" s="18">
        <v>122.5</v>
      </c>
      <c r="R9" s="18">
        <v>114.25</v>
      </c>
      <c r="S9" s="18">
        <v>104</v>
      </c>
      <c r="T9" s="18">
        <v>134.5</v>
      </c>
      <c r="U9" s="18">
        <v>151.25</v>
      </c>
      <c r="V9" s="18">
        <v>135.75</v>
      </c>
      <c r="W9" s="18">
        <v>143.5</v>
      </c>
      <c r="X9" s="18">
        <v>115.75</v>
      </c>
      <c r="Y9" s="18">
        <v>96</v>
      </c>
      <c r="Z9" s="19">
        <f t="shared" si="0"/>
        <v>2490.5</v>
      </c>
    </row>
    <row r="10" spans="1:26" s="16" customFormat="1" ht="13.5" thickBot="1">
      <c r="A10" s="17">
        <v>42467</v>
      </c>
      <c r="B10" s="18">
        <v>81.5</v>
      </c>
      <c r="C10" s="18">
        <v>53.75</v>
      </c>
      <c r="D10" s="18">
        <v>46.75</v>
      </c>
      <c r="E10" s="18">
        <v>47.5</v>
      </c>
      <c r="F10" s="18">
        <v>47.5</v>
      </c>
      <c r="G10" s="18">
        <v>44.75</v>
      </c>
      <c r="H10" s="18">
        <v>60.5</v>
      </c>
      <c r="I10" s="18">
        <v>66.25</v>
      </c>
      <c r="J10" s="18">
        <v>75.75</v>
      </c>
      <c r="K10" s="18">
        <v>112.5</v>
      </c>
      <c r="L10" s="18">
        <v>131.25</v>
      </c>
      <c r="M10" s="18">
        <v>148.75</v>
      </c>
      <c r="N10" s="18">
        <v>152</v>
      </c>
      <c r="O10" s="18">
        <v>142.75</v>
      </c>
      <c r="P10" s="18">
        <v>127.5</v>
      </c>
      <c r="Q10" s="18">
        <v>114.75</v>
      </c>
      <c r="R10" s="18">
        <v>104.75</v>
      </c>
      <c r="S10" s="18">
        <v>105.25</v>
      </c>
      <c r="T10" s="18">
        <v>134.5</v>
      </c>
      <c r="U10" s="18">
        <v>140.75</v>
      </c>
      <c r="V10" s="18">
        <v>124</v>
      </c>
      <c r="W10" s="18">
        <v>123</v>
      </c>
      <c r="X10" s="18">
        <v>114.75</v>
      </c>
      <c r="Y10" s="18">
        <v>84.5</v>
      </c>
      <c r="Z10" s="19">
        <f t="shared" si="0"/>
        <v>2385.25</v>
      </c>
    </row>
    <row r="11" spans="1:26" s="16" customFormat="1" ht="13.5" thickBot="1">
      <c r="A11" s="17">
        <v>42468</v>
      </c>
      <c r="B11" s="18">
        <v>75.5</v>
      </c>
      <c r="C11" s="18">
        <v>55.25</v>
      </c>
      <c r="D11" s="18">
        <v>49.5</v>
      </c>
      <c r="E11" s="18">
        <v>48.25</v>
      </c>
      <c r="F11" s="18">
        <v>46.5</v>
      </c>
      <c r="G11" s="18">
        <v>46.5</v>
      </c>
      <c r="H11" s="18">
        <v>59.25</v>
      </c>
      <c r="I11" s="18">
        <v>66.25</v>
      </c>
      <c r="J11" s="18">
        <v>70.75</v>
      </c>
      <c r="K11" s="18">
        <v>107.5</v>
      </c>
      <c r="L11" s="18">
        <v>126.75</v>
      </c>
      <c r="M11" s="18">
        <v>139.5</v>
      </c>
      <c r="N11" s="18">
        <v>132</v>
      </c>
      <c r="O11" s="18">
        <v>134.5</v>
      </c>
      <c r="P11" s="18">
        <v>139</v>
      </c>
      <c r="Q11" s="18">
        <v>143.25</v>
      </c>
      <c r="R11" s="18">
        <v>125</v>
      </c>
      <c r="S11" s="18">
        <v>116.5</v>
      </c>
      <c r="T11" s="18">
        <v>153.5</v>
      </c>
      <c r="U11" s="18">
        <v>167.75</v>
      </c>
      <c r="V11" s="18">
        <v>158</v>
      </c>
      <c r="W11" s="18">
        <v>152</v>
      </c>
      <c r="X11" s="18">
        <v>153</v>
      </c>
      <c r="Y11" s="18">
        <v>120.5</v>
      </c>
      <c r="Z11" s="19">
        <f t="shared" si="0"/>
        <v>2586.5</v>
      </c>
    </row>
    <row r="12" spans="1:26" s="16" customFormat="1" ht="13.5" thickBot="1">
      <c r="A12" s="17">
        <v>42469</v>
      </c>
      <c r="B12" s="18">
        <v>90.5</v>
      </c>
      <c r="C12" s="18">
        <v>71.75</v>
      </c>
      <c r="D12" s="18">
        <v>62.75</v>
      </c>
      <c r="E12" s="18">
        <v>49.75</v>
      </c>
      <c r="F12" s="18">
        <v>47.25</v>
      </c>
      <c r="G12" s="18">
        <v>46.5</v>
      </c>
      <c r="H12" s="18">
        <v>61.25</v>
      </c>
      <c r="I12" s="18">
        <v>64</v>
      </c>
      <c r="J12" s="18">
        <v>73.25</v>
      </c>
      <c r="K12" s="18">
        <v>102.25</v>
      </c>
      <c r="L12" s="18">
        <v>100.25</v>
      </c>
      <c r="M12" s="18">
        <v>107.5</v>
      </c>
      <c r="N12" s="18">
        <v>113.75</v>
      </c>
      <c r="O12" s="18">
        <v>120.25</v>
      </c>
      <c r="P12" s="18">
        <v>140</v>
      </c>
      <c r="Q12" s="18">
        <v>147.75</v>
      </c>
      <c r="R12" s="18">
        <v>147</v>
      </c>
      <c r="S12" s="18">
        <v>156</v>
      </c>
      <c r="T12" s="18">
        <v>156</v>
      </c>
      <c r="U12" s="18">
        <v>162.5</v>
      </c>
      <c r="V12" s="18">
        <v>157.5</v>
      </c>
      <c r="W12" s="18">
        <v>159.75</v>
      </c>
      <c r="X12" s="18">
        <v>141.25</v>
      </c>
      <c r="Y12" s="18">
        <v>102</v>
      </c>
      <c r="Z12" s="19">
        <f t="shared" si="0"/>
        <v>2580.75</v>
      </c>
    </row>
    <row r="13" spans="1:26" s="16" customFormat="1" ht="13.5" thickBot="1">
      <c r="A13" s="17">
        <v>42470</v>
      </c>
      <c r="B13" s="18">
        <v>87</v>
      </c>
      <c r="C13" s="18">
        <v>52.5</v>
      </c>
      <c r="D13" s="18">
        <v>47.75</v>
      </c>
      <c r="E13" s="18">
        <v>48.25</v>
      </c>
      <c r="F13" s="18">
        <v>46</v>
      </c>
      <c r="G13" s="18">
        <v>45.25</v>
      </c>
      <c r="H13" s="18">
        <v>60.5</v>
      </c>
      <c r="I13" s="18">
        <v>67</v>
      </c>
      <c r="J13" s="18">
        <v>65.75</v>
      </c>
      <c r="K13" s="18">
        <v>74.5</v>
      </c>
      <c r="L13" s="18">
        <v>75.75</v>
      </c>
      <c r="M13" s="18">
        <v>80.75</v>
      </c>
      <c r="N13" s="18">
        <v>96.25</v>
      </c>
      <c r="O13" s="18">
        <v>118</v>
      </c>
      <c r="P13" s="18">
        <v>143</v>
      </c>
      <c r="Q13" s="18">
        <v>142</v>
      </c>
      <c r="R13" s="18">
        <v>145.75</v>
      </c>
      <c r="S13" s="18">
        <v>144.75</v>
      </c>
      <c r="T13" s="18">
        <v>123.25</v>
      </c>
      <c r="U13" s="18">
        <v>101</v>
      </c>
      <c r="V13" s="18">
        <v>87.75</v>
      </c>
      <c r="W13" s="18">
        <v>89</v>
      </c>
      <c r="X13" s="18">
        <v>86.25</v>
      </c>
      <c r="Y13" s="18">
        <v>78</v>
      </c>
      <c r="Z13" s="19">
        <f t="shared" si="0"/>
        <v>2106</v>
      </c>
    </row>
    <row r="14" spans="1:26" s="16" customFormat="1" ht="13.5" thickBot="1">
      <c r="A14" s="17">
        <v>42471</v>
      </c>
      <c r="B14" s="18">
        <v>69.25</v>
      </c>
      <c r="C14" s="18">
        <v>52</v>
      </c>
      <c r="D14" s="18">
        <v>50.75</v>
      </c>
      <c r="E14" s="18">
        <v>48.75</v>
      </c>
      <c r="F14" s="18">
        <v>46</v>
      </c>
      <c r="G14" s="18">
        <v>44.75</v>
      </c>
      <c r="H14" s="18">
        <v>59.75</v>
      </c>
      <c r="I14" s="18">
        <v>71.5</v>
      </c>
      <c r="J14" s="18">
        <v>77</v>
      </c>
      <c r="K14" s="18">
        <v>81.5</v>
      </c>
      <c r="L14" s="18">
        <v>113</v>
      </c>
      <c r="M14" s="18">
        <v>120.25</v>
      </c>
      <c r="N14" s="18">
        <v>120.5</v>
      </c>
      <c r="O14" s="18">
        <v>126.5</v>
      </c>
      <c r="P14" s="18">
        <v>123.5</v>
      </c>
      <c r="Q14" s="18">
        <v>117.75</v>
      </c>
      <c r="R14" s="18">
        <v>92.75</v>
      </c>
      <c r="S14" s="18">
        <v>98.25</v>
      </c>
      <c r="T14" s="18">
        <v>97.25</v>
      </c>
      <c r="U14" s="18">
        <v>102</v>
      </c>
      <c r="V14" s="18">
        <v>95.25</v>
      </c>
      <c r="W14" s="18">
        <v>91</v>
      </c>
      <c r="X14" s="18">
        <v>82</v>
      </c>
      <c r="Y14" s="18">
        <v>71.25</v>
      </c>
      <c r="Z14" s="19">
        <f t="shared" si="0"/>
        <v>2052.5</v>
      </c>
    </row>
    <row r="15" spans="1:26" s="16" customFormat="1" ht="13.5" thickBot="1">
      <c r="A15" s="17">
        <v>42472</v>
      </c>
      <c r="B15" s="18">
        <v>67.75</v>
      </c>
      <c r="C15" s="18">
        <v>53.25</v>
      </c>
      <c r="D15" s="18">
        <v>64.25</v>
      </c>
      <c r="E15" s="18">
        <v>54.25</v>
      </c>
      <c r="F15" s="18">
        <v>48</v>
      </c>
      <c r="G15" s="18">
        <v>49.25</v>
      </c>
      <c r="H15" s="18">
        <v>60</v>
      </c>
      <c r="I15" s="18">
        <v>66</v>
      </c>
      <c r="J15" s="18">
        <v>71.25</v>
      </c>
      <c r="K15" s="18">
        <v>114</v>
      </c>
      <c r="L15" s="18">
        <v>127.5</v>
      </c>
      <c r="M15" s="18">
        <v>152.75</v>
      </c>
      <c r="N15" s="18">
        <v>152.5</v>
      </c>
      <c r="O15" s="18">
        <v>143.25</v>
      </c>
      <c r="P15" s="18">
        <v>154</v>
      </c>
      <c r="Q15" s="18">
        <v>157.5</v>
      </c>
      <c r="R15" s="18">
        <v>136.75</v>
      </c>
      <c r="S15" s="18">
        <v>131.25</v>
      </c>
      <c r="T15" s="18">
        <v>148.75</v>
      </c>
      <c r="U15" s="18">
        <v>163.25</v>
      </c>
      <c r="V15" s="18">
        <v>172.5</v>
      </c>
      <c r="W15" s="18">
        <v>158.5</v>
      </c>
      <c r="X15" s="18">
        <v>156.5</v>
      </c>
      <c r="Y15" s="18">
        <v>103.25</v>
      </c>
      <c r="Z15" s="19">
        <f t="shared" si="0"/>
        <v>2706.25</v>
      </c>
    </row>
    <row r="16" spans="1:26" s="16" customFormat="1" ht="13.5" thickBot="1">
      <c r="A16" s="17">
        <v>42473</v>
      </c>
      <c r="B16" s="18">
        <v>91.75</v>
      </c>
      <c r="C16" s="18">
        <v>49.75</v>
      </c>
      <c r="D16" s="18">
        <v>49.5</v>
      </c>
      <c r="E16" s="18">
        <v>50.25</v>
      </c>
      <c r="F16" s="18">
        <v>47.25</v>
      </c>
      <c r="G16" s="18">
        <v>47.25</v>
      </c>
      <c r="H16" s="18">
        <v>63.75</v>
      </c>
      <c r="I16" s="18">
        <v>63.75</v>
      </c>
      <c r="J16" s="18">
        <v>72.25</v>
      </c>
      <c r="K16" s="18">
        <v>107</v>
      </c>
      <c r="L16" s="18">
        <v>136</v>
      </c>
      <c r="M16" s="18">
        <v>150.25</v>
      </c>
      <c r="N16" s="18">
        <v>130.5</v>
      </c>
      <c r="O16" s="18">
        <v>125.25</v>
      </c>
      <c r="P16" s="18">
        <v>137.75</v>
      </c>
      <c r="Q16" s="18">
        <v>125</v>
      </c>
      <c r="R16" s="18">
        <v>109</v>
      </c>
      <c r="S16" s="18">
        <v>109.5</v>
      </c>
      <c r="T16" s="18">
        <v>123</v>
      </c>
      <c r="U16" s="18">
        <v>141.5</v>
      </c>
      <c r="V16" s="18">
        <v>127.5</v>
      </c>
      <c r="W16" s="18">
        <v>124</v>
      </c>
      <c r="X16" s="18">
        <v>97.75</v>
      </c>
      <c r="Y16" s="18">
        <v>80</v>
      </c>
      <c r="Z16" s="19">
        <f t="shared" si="0"/>
        <v>2359.5</v>
      </c>
    </row>
    <row r="17" spans="1:26" s="16" customFormat="1" ht="13.5" thickBot="1">
      <c r="A17" s="17">
        <v>42474</v>
      </c>
      <c r="B17" s="18">
        <v>71.5</v>
      </c>
      <c r="C17" s="18">
        <v>49</v>
      </c>
      <c r="D17" s="18">
        <v>45.5</v>
      </c>
      <c r="E17" s="18">
        <v>46.75</v>
      </c>
      <c r="F17" s="18">
        <v>45.5</v>
      </c>
      <c r="G17" s="18">
        <v>44.75</v>
      </c>
      <c r="H17" s="18">
        <v>57.5</v>
      </c>
      <c r="I17" s="18">
        <v>63.25</v>
      </c>
      <c r="J17" s="18">
        <v>71.75</v>
      </c>
      <c r="K17" s="18">
        <v>114</v>
      </c>
      <c r="L17" s="18">
        <v>133.75</v>
      </c>
      <c r="M17" s="18">
        <v>134.75</v>
      </c>
      <c r="N17" s="18">
        <v>130</v>
      </c>
      <c r="O17" s="18">
        <v>123.5</v>
      </c>
      <c r="P17" s="18">
        <v>127</v>
      </c>
      <c r="Q17" s="18">
        <v>122.75</v>
      </c>
      <c r="R17" s="18">
        <v>111.25</v>
      </c>
      <c r="S17" s="18">
        <v>114.25</v>
      </c>
      <c r="T17" s="18">
        <v>155.25</v>
      </c>
      <c r="U17" s="18">
        <v>147.5</v>
      </c>
      <c r="V17" s="18">
        <v>161.75</v>
      </c>
      <c r="W17" s="18">
        <v>167.5</v>
      </c>
      <c r="X17" s="18">
        <v>129.5</v>
      </c>
      <c r="Y17" s="18">
        <v>94.75</v>
      </c>
      <c r="Z17" s="19">
        <f t="shared" si="0"/>
        <v>2463</v>
      </c>
    </row>
    <row r="18" spans="1:26" s="16" customFormat="1" ht="13.5" thickBot="1">
      <c r="A18" s="17">
        <v>42475</v>
      </c>
      <c r="B18" s="18">
        <v>77.5</v>
      </c>
      <c r="C18" s="18">
        <v>61.5</v>
      </c>
      <c r="D18" s="18">
        <v>61.75</v>
      </c>
      <c r="E18" s="18">
        <v>56.25</v>
      </c>
      <c r="F18" s="18">
        <v>54.75</v>
      </c>
      <c r="G18" s="18">
        <v>56</v>
      </c>
      <c r="H18" s="18">
        <v>68</v>
      </c>
      <c r="I18" s="18">
        <v>73.5</v>
      </c>
      <c r="J18" s="18">
        <v>79.75</v>
      </c>
      <c r="K18" s="18">
        <v>107.25</v>
      </c>
      <c r="L18" s="18">
        <v>131.25</v>
      </c>
      <c r="M18" s="18">
        <v>137</v>
      </c>
      <c r="N18" s="18">
        <v>133</v>
      </c>
      <c r="O18" s="18">
        <v>121</v>
      </c>
      <c r="P18" s="18">
        <v>124</v>
      </c>
      <c r="Q18" s="18">
        <v>132</v>
      </c>
      <c r="R18" s="18">
        <v>107.75</v>
      </c>
      <c r="S18" s="18">
        <v>103.25</v>
      </c>
      <c r="T18" s="18">
        <v>132.75</v>
      </c>
      <c r="U18" s="18">
        <v>151.75</v>
      </c>
      <c r="V18" s="18">
        <v>151.75</v>
      </c>
      <c r="W18" s="18">
        <v>138.75</v>
      </c>
      <c r="X18" s="18">
        <v>112.5</v>
      </c>
      <c r="Y18" s="18">
        <v>92.25</v>
      </c>
      <c r="Z18" s="19">
        <f t="shared" si="0"/>
        <v>2465.25</v>
      </c>
    </row>
    <row r="19" spans="1:26" s="16" customFormat="1" ht="13.5" thickBot="1">
      <c r="A19" s="17">
        <v>42476</v>
      </c>
      <c r="B19" s="18">
        <v>90.75</v>
      </c>
      <c r="C19" s="18">
        <v>54.25</v>
      </c>
      <c r="D19" s="18">
        <v>47</v>
      </c>
      <c r="E19" s="18">
        <v>45.5</v>
      </c>
      <c r="F19" s="18">
        <v>43</v>
      </c>
      <c r="G19" s="18">
        <v>42.25</v>
      </c>
      <c r="H19" s="18">
        <v>57</v>
      </c>
      <c r="I19" s="18">
        <v>60.25</v>
      </c>
      <c r="J19" s="18">
        <v>62.25</v>
      </c>
      <c r="K19" s="18">
        <v>71.5</v>
      </c>
      <c r="L19" s="18">
        <v>87.25</v>
      </c>
      <c r="M19" s="18">
        <v>95.25</v>
      </c>
      <c r="N19" s="18">
        <v>99.25</v>
      </c>
      <c r="O19" s="18">
        <v>107.25</v>
      </c>
      <c r="P19" s="18">
        <v>104</v>
      </c>
      <c r="Q19" s="18">
        <v>94.75</v>
      </c>
      <c r="R19" s="18">
        <v>97.25</v>
      </c>
      <c r="S19" s="18">
        <v>111.5</v>
      </c>
      <c r="T19" s="18">
        <v>122.25</v>
      </c>
      <c r="U19" s="18">
        <v>142</v>
      </c>
      <c r="V19" s="18">
        <v>142.75</v>
      </c>
      <c r="W19" s="18">
        <v>138.25</v>
      </c>
      <c r="X19" s="18">
        <v>114.5</v>
      </c>
      <c r="Y19" s="18">
        <v>90.75</v>
      </c>
      <c r="Z19" s="19">
        <f t="shared" si="0"/>
        <v>2120.75</v>
      </c>
    </row>
    <row r="20" spans="1:26" s="16" customFormat="1" ht="13.5" thickBot="1">
      <c r="A20" s="17">
        <v>42477</v>
      </c>
      <c r="B20" s="18">
        <v>81</v>
      </c>
      <c r="C20" s="18">
        <v>51.25</v>
      </c>
      <c r="D20" s="18">
        <v>44.5</v>
      </c>
      <c r="E20" s="18">
        <v>44.25</v>
      </c>
      <c r="F20" s="18">
        <v>43</v>
      </c>
      <c r="G20" s="18">
        <v>42.25</v>
      </c>
      <c r="H20" s="18">
        <v>56.5</v>
      </c>
      <c r="I20" s="18">
        <v>61.25</v>
      </c>
      <c r="J20" s="18">
        <v>63.5</v>
      </c>
      <c r="K20" s="18">
        <v>65.5</v>
      </c>
      <c r="L20" s="18">
        <v>90.5</v>
      </c>
      <c r="M20" s="18">
        <v>109.25</v>
      </c>
      <c r="N20" s="18">
        <v>117</v>
      </c>
      <c r="O20" s="18">
        <v>114.5</v>
      </c>
      <c r="P20" s="18">
        <v>117.75</v>
      </c>
      <c r="Q20" s="18">
        <v>152.5</v>
      </c>
      <c r="R20" s="18">
        <v>145.25</v>
      </c>
      <c r="S20" s="18">
        <v>146.75</v>
      </c>
      <c r="T20" s="18">
        <v>150.75</v>
      </c>
      <c r="U20" s="18">
        <v>154</v>
      </c>
      <c r="V20" s="18">
        <v>134.5</v>
      </c>
      <c r="W20" s="18">
        <v>119.75</v>
      </c>
      <c r="X20" s="18">
        <v>102.75</v>
      </c>
      <c r="Y20" s="18">
        <v>93.5</v>
      </c>
      <c r="Z20" s="19">
        <f t="shared" si="0"/>
        <v>2301.75</v>
      </c>
    </row>
    <row r="21" spans="1:26" s="16" customFormat="1" ht="13.5" thickBot="1">
      <c r="A21" s="17">
        <v>42478</v>
      </c>
      <c r="B21" s="18">
        <v>86.5</v>
      </c>
      <c r="C21" s="18">
        <v>56.25</v>
      </c>
      <c r="D21" s="18">
        <v>57.75</v>
      </c>
      <c r="E21" s="18">
        <v>51.75</v>
      </c>
      <c r="F21" s="18">
        <v>48.5</v>
      </c>
      <c r="G21" s="18">
        <v>48.75</v>
      </c>
      <c r="H21" s="18">
        <v>61</v>
      </c>
      <c r="I21" s="18">
        <v>62</v>
      </c>
      <c r="J21" s="18">
        <v>72.5</v>
      </c>
      <c r="K21" s="18">
        <v>83.25</v>
      </c>
      <c r="L21" s="18">
        <v>101.5</v>
      </c>
      <c r="M21" s="18">
        <v>109.25</v>
      </c>
      <c r="N21" s="18">
        <v>91.75</v>
      </c>
      <c r="O21" s="18">
        <v>88.25</v>
      </c>
      <c r="P21" s="18">
        <v>85.5</v>
      </c>
      <c r="Q21" s="18">
        <v>87.75</v>
      </c>
      <c r="R21" s="18">
        <v>96</v>
      </c>
      <c r="S21" s="18">
        <v>94.25</v>
      </c>
      <c r="T21" s="18">
        <v>93.5</v>
      </c>
      <c r="U21" s="18">
        <v>89</v>
      </c>
      <c r="V21" s="18">
        <v>93</v>
      </c>
      <c r="W21" s="18">
        <v>87.25</v>
      </c>
      <c r="X21" s="18">
        <v>84</v>
      </c>
      <c r="Y21" s="18">
        <v>82</v>
      </c>
      <c r="Z21" s="19">
        <f t="shared" si="0"/>
        <v>1911.25</v>
      </c>
    </row>
    <row r="22" spans="1:26" s="16" customFormat="1" ht="13.5" thickBot="1">
      <c r="A22" s="17">
        <v>42479</v>
      </c>
      <c r="B22" s="18">
        <v>75.5</v>
      </c>
      <c r="C22" s="18">
        <v>48.25</v>
      </c>
      <c r="D22" s="18">
        <v>56.5</v>
      </c>
      <c r="E22" s="18">
        <v>50.25</v>
      </c>
      <c r="F22" s="18">
        <v>47</v>
      </c>
      <c r="G22" s="18">
        <v>46</v>
      </c>
      <c r="H22" s="18">
        <v>60.25</v>
      </c>
      <c r="I22" s="18">
        <v>63</v>
      </c>
      <c r="J22" s="18">
        <v>69.5</v>
      </c>
      <c r="K22" s="18">
        <v>139</v>
      </c>
      <c r="L22" s="18">
        <v>128</v>
      </c>
      <c r="M22" s="18">
        <v>144.5</v>
      </c>
      <c r="N22" s="18">
        <v>145.5</v>
      </c>
      <c r="O22" s="18">
        <v>143.5</v>
      </c>
      <c r="P22" s="18">
        <v>146.25</v>
      </c>
      <c r="Q22" s="18">
        <v>129.75</v>
      </c>
      <c r="R22" s="18">
        <v>120.25</v>
      </c>
      <c r="S22" s="18">
        <v>112.25</v>
      </c>
      <c r="T22" s="18">
        <v>136.75</v>
      </c>
      <c r="U22" s="18">
        <v>156</v>
      </c>
      <c r="V22" s="18">
        <v>154.5</v>
      </c>
      <c r="W22" s="18">
        <v>155</v>
      </c>
      <c r="X22" s="18">
        <v>110.75</v>
      </c>
      <c r="Y22" s="18">
        <v>94.75</v>
      </c>
      <c r="Z22" s="19">
        <f t="shared" si="0"/>
        <v>2533</v>
      </c>
    </row>
    <row r="23" spans="1:26" s="16" customFormat="1" ht="13.5" thickBot="1">
      <c r="A23" s="17">
        <v>42480</v>
      </c>
      <c r="B23" s="18">
        <v>80</v>
      </c>
      <c r="C23" s="18">
        <v>55.75</v>
      </c>
      <c r="D23" s="18">
        <v>50.25</v>
      </c>
      <c r="E23" s="18">
        <v>50.5</v>
      </c>
      <c r="F23" s="18">
        <v>48.5</v>
      </c>
      <c r="G23" s="18">
        <v>47.5</v>
      </c>
      <c r="H23" s="18">
        <v>67.5</v>
      </c>
      <c r="I23" s="18">
        <v>71.75</v>
      </c>
      <c r="J23" s="18">
        <v>90</v>
      </c>
      <c r="K23" s="18">
        <v>126</v>
      </c>
      <c r="L23" s="18">
        <v>140</v>
      </c>
      <c r="M23" s="18">
        <v>143.75</v>
      </c>
      <c r="N23" s="18">
        <v>133</v>
      </c>
      <c r="O23" s="18">
        <v>134.75</v>
      </c>
      <c r="P23" s="18">
        <v>125</v>
      </c>
      <c r="Q23" s="18">
        <v>136.75</v>
      </c>
      <c r="R23" s="18">
        <v>127.5</v>
      </c>
      <c r="S23" s="18">
        <v>116</v>
      </c>
      <c r="T23" s="18">
        <v>142.25</v>
      </c>
      <c r="U23" s="18">
        <v>145.75</v>
      </c>
      <c r="V23" s="18">
        <v>138</v>
      </c>
      <c r="W23" s="18">
        <v>139.75</v>
      </c>
      <c r="X23" s="18">
        <v>129.25</v>
      </c>
      <c r="Y23" s="18">
        <v>97.25</v>
      </c>
      <c r="Z23" s="19">
        <f t="shared" si="0"/>
        <v>2536.75</v>
      </c>
    </row>
    <row r="24" spans="1:26" s="16" customFormat="1" ht="13.5" thickBot="1">
      <c r="A24" s="17">
        <v>42481</v>
      </c>
      <c r="B24" s="18">
        <v>73</v>
      </c>
      <c r="C24" s="18">
        <v>50.5</v>
      </c>
      <c r="D24" s="18">
        <v>52</v>
      </c>
      <c r="E24" s="18">
        <v>51.5</v>
      </c>
      <c r="F24" s="18">
        <v>47.25</v>
      </c>
      <c r="G24" s="18">
        <v>53</v>
      </c>
      <c r="H24" s="18">
        <v>67</v>
      </c>
      <c r="I24" s="18">
        <v>68</v>
      </c>
      <c r="J24" s="18">
        <v>75.75</v>
      </c>
      <c r="K24" s="18">
        <v>129.75</v>
      </c>
      <c r="L24" s="18">
        <v>153.75</v>
      </c>
      <c r="M24" s="18">
        <v>155.5</v>
      </c>
      <c r="N24" s="18">
        <v>134</v>
      </c>
      <c r="O24" s="18">
        <v>126</v>
      </c>
      <c r="P24" s="18">
        <v>131.5</v>
      </c>
      <c r="Q24" s="18">
        <v>131.75</v>
      </c>
      <c r="R24" s="18">
        <v>126.25</v>
      </c>
      <c r="S24" s="18">
        <v>121</v>
      </c>
      <c r="T24" s="18">
        <v>128.25</v>
      </c>
      <c r="U24" s="18">
        <v>136.25</v>
      </c>
      <c r="V24" s="18">
        <v>128.5</v>
      </c>
      <c r="W24" s="18">
        <v>131.5</v>
      </c>
      <c r="X24" s="18">
        <v>126.25</v>
      </c>
      <c r="Y24" s="18">
        <v>100.75</v>
      </c>
      <c r="Z24" s="19">
        <f t="shared" si="0"/>
        <v>2499</v>
      </c>
    </row>
    <row r="25" spans="1:26" s="16" customFormat="1" ht="13.5" thickBot="1">
      <c r="A25" s="17">
        <v>42482</v>
      </c>
      <c r="B25" s="18">
        <v>90.75</v>
      </c>
      <c r="C25" s="18">
        <v>56.25</v>
      </c>
      <c r="D25" s="18">
        <v>62.5</v>
      </c>
      <c r="E25" s="18">
        <v>61.25</v>
      </c>
      <c r="F25" s="18">
        <v>47.5</v>
      </c>
      <c r="G25" s="18">
        <v>47.25</v>
      </c>
      <c r="H25" s="18">
        <v>65.75</v>
      </c>
      <c r="I25" s="18">
        <v>68.5</v>
      </c>
      <c r="J25" s="18">
        <v>73.25</v>
      </c>
      <c r="K25" s="18">
        <v>100</v>
      </c>
      <c r="L25" s="18">
        <v>109.75</v>
      </c>
      <c r="M25" s="18">
        <v>123.5</v>
      </c>
      <c r="N25" s="18">
        <v>111.75</v>
      </c>
      <c r="O25" s="18">
        <v>111.25</v>
      </c>
      <c r="P25" s="18">
        <v>112.5</v>
      </c>
      <c r="Q25" s="18">
        <v>106.5</v>
      </c>
      <c r="R25" s="18">
        <v>103.25</v>
      </c>
      <c r="S25" s="18">
        <v>99</v>
      </c>
      <c r="T25" s="18">
        <v>132.5</v>
      </c>
      <c r="U25" s="18">
        <v>143</v>
      </c>
      <c r="V25" s="18">
        <v>141.75</v>
      </c>
      <c r="W25" s="18">
        <v>139.75</v>
      </c>
      <c r="X25" s="18">
        <v>134.5</v>
      </c>
      <c r="Y25" s="18">
        <v>107.5</v>
      </c>
      <c r="Z25" s="19">
        <f t="shared" si="0"/>
        <v>2349.5</v>
      </c>
    </row>
    <row r="26" spans="1:26" s="16" customFormat="1" ht="13.5" thickBot="1">
      <c r="A26" s="17">
        <v>42483</v>
      </c>
      <c r="B26" s="18">
        <v>107.25</v>
      </c>
      <c r="C26" s="18">
        <v>84.5</v>
      </c>
      <c r="D26" s="18">
        <v>64.5</v>
      </c>
      <c r="E26" s="18">
        <v>60</v>
      </c>
      <c r="F26" s="18">
        <v>59.5</v>
      </c>
      <c r="G26" s="18">
        <v>58.75</v>
      </c>
      <c r="H26" s="18">
        <v>75.25</v>
      </c>
      <c r="I26" s="18">
        <v>77.75</v>
      </c>
      <c r="J26" s="18">
        <v>78.75</v>
      </c>
      <c r="K26" s="18">
        <v>91.5</v>
      </c>
      <c r="L26" s="18">
        <v>94.5</v>
      </c>
      <c r="M26" s="18">
        <v>107.25</v>
      </c>
      <c r="N26" s="18">
        <v>129.5</v>
      </c>
      <c r="O26" s="18">
        <v>115.25</v>
      </c>
      <c r="P26" s="18">
        <v>104</v>
      </c>
      <c r="Q26" s="18">
        <v>107.75</v>
      </c>
      <c r="R26" s="18">
        <v>125.5</v>
      </c>
      <c r="S26" s="18">
        <v>114.75</v>
      </c>
      <c r="T26" s="18">
        <v>144.5</v>
      </c>
      <c r="U26" s="18">
        <v>137</v>
      </c>
      <c r="V26" s="18">
        <v>135.25</v>
      </c>
      <c r="W26" s="18">
        <v>116.25</v>
      </c>
      <c r="X26" s="18">
        <v>110.25</v>
      </c>
      <c r="Y26" s="18">
        <v>90</v>
      </c>
      <c r="Z26" s="19">
        <f t="shared" si="0"/>
        <v>2389.5</v>
      </c>
    </row>
    <row r="27" spans="1:26" s="16" customFormat="1" ht="13.5" thickBot="1">
      <c r="A27" s="17">
        <v>42484</v>
      </c>
      <c r="B27" s="18">
        <v>82.75</v>
      </c>
      <c r="C27" s="18">
        <v>62.25</v>
      </c>
      <c r="D27" s="18">
        <v>52.25</v>
      </c>
      <c r="E27" s="18">
        <v>50</v>
      </c>
      <c r="F27" s="18">
        <v>48.25</v>
      </c>
      <c r="G27" s="18">
        <v>47.75</v>
      </c>
      <c r="H27" s="18">
        <v>67.75</v>
      </c>
      <c r="I27" s="18">
        <v>69</v>
      </c>
      <c r="J27" s="18">
        <v>71.25</v>
      </c>
      <c r="K27" s="18">
        <v>90.25</v>
      </c>
      <c r="L27" s="18">
        <v>97.75</v>
      </c>
      <c r="M27" s="18">
        <v>99</v>
      </c>
      <c r="N27" s="18">
        <v>106.5</v>
      </c>
      <c r="O27" s="18">
        <v>103</v>
      </c>
      <c r="P27" s="18">
        <v>102.5</v>
      </c>
      <c r="Q27" s="18">
        <v>98.25</v>
      </c>
      <c r="R27" s="18">
        <v>103</v>
      </c>
      <c r="S27" s="18">
        <v>106</v>
      </c>
      <c r="T27" s="18">
        <v>121.5</v>
      </c>
      <c r="U27" s="18">
        <v>136</v>
      </c>
      <c r="V27" s="18">
        <v>136</v>
      </c>
      <c r="W27" s="18">
        <v>119</v>
      </c>
      <c r="X27" s="18">
        <v>118</v>
      </c>
      <c r="Y27" s="18">
        <v>97</v>
      </c>
      <c r="Z27" s="19">
        <f t="shared" si="0"/>
        <v>2185</v>
      </c>
    </row>
    <row r="28" spans="1:26" s="16" customFormat="1" ht="13.5" thickBot="1">
      <c r="A28" s="17">
        <v>42485</v>
      </c>
      <c r="B28" s="18">
        <v>66.75</v>
      </c>
      <c r="C28" s="18">
        <v>53.25</v>
      </c>
      <c r="D28" s="18">
        <v>52.75</v>
      </c>
      <c r="E28" s="18">
        <v>47</v>
      </c>
      <c r="F28" s="18">
        <v>44.5</v>
      </c>
      <c r="G28" s="18">
        <v>47.5</v>
      </c>
      <c r="H28" s="18">
        <v>61.75</v>
      </c>
      <c r="I28" s="18">
        <v>65</v>
      </c>
      <c r="J28" s="18">
        <v>76</v>
      </c>
      <c r="K28" s="18">
        <v>116.75</v>
      </c>
      <c r="L28" s="18">
        <v>122.5</v>
      </c>
      <c r="M28" s="18">
        <v>126.25</v>
      </c>
      <c r="N28" s="18">
        <v>116.75</v>
      </c>
      <c r="O28" s="18">
        <v>117.75</v>
      </c>
      <c r="P28" s="18">
        <v>118</v>
      </c>
      <c r="Q28" s="18">
        <v>123</v>
      </c>
      <c r="R28" s="18">
        <v>135.25</v>
      </c>
      <c r="S28" s="18">
        <v>137.5</v>
      </c>
      <c r="T28" s="18">
        <v>137.25</v>
      </c>
      <c r="U28" s="18">
        <v>121</v>
      </c>
      <c r="V28" s="18">
        <v>121</v>
      </c>
      <c r="W28" s="18">
        <v>118.5</v>
      </c>
      <c r="X28" s="18">
        <v>116.75</v>
      </c>
      <c r="Y28" s="18">
        <v>83</v>
      </c>
      <c r="Z28" s="19">
        <f t="shared" si="0"/>
        <v>2325.75</v>
      </c>
    </row>
    <row r="29" spans="1:26" s="16" customFormat="1" ht="13.5" thickBot="1">
      <c r="A29" s="17">
        <v>42486</v>
      </c>
      <c r="B29" s="18">
        <v>84.25</v>
      </c>
      <c r="C29" s="18">
        <v>57.5</v>
      </c>
      <c r="D29" s="18">
        <v>52.75</v>
      </c>
      <c r="E29" s="18">
        <v>55</v>
      </c>
      <c r="F29" s="18">
        <v>49.5</v>
      </c>
      <c r="G29" s="18">
        <v>48.5</v>
      </c>
      <c r="H29" s="18">
        <v>62.25</v>
      </c>
      <c r="I29" s="18">
        <v>74.5</v>
      </c>
      <c r="J29" s="18">
        <v>82.25</v>
      </c>
      <c r="K29" s="18">
        <v>135</v>
      </c>
      <c r="L29" s="18">
        <v>139.25</v>
      </c>
      <c r="M29" s="18">
        <v>155.75</v>
      </c>
      <c r="N29" s="18">
        <v>156.75</v>
      </c>
      <c r="O29" s="18">
        <v>149.25</v>
      </c>
      <c r="P29" s="18">
        <v>141.75</v>
      </c>
      <c r="Q29" s="18">
        <v>141.5</v>
      </c>
      <c r="R29" s="18">
        <v>136</v>
      </c>
      <c r="S29" s="18">
        <v>140.75</v>
      </c>
      <c r="T29" s="18">
        <v>152.5</v>
      </c>
      <c r="U29" s="18">
        <v>153.75</v>
      </c>
      <c r="V29" s="18">
        <v>154.75</v>
      </c>
      <c r="W29" s="18">
        <v>152</v>
      </c>
      <c r="X29" s="18">
        <v>126</v>
      </c>
      <c r="Y29" s="18">
        <v>101.5</v>
      </c>
      <c r="Z29" s="19">
        <f t="shared" si="0"/>
        <v>2703</v>
      </c>
    </row>
    <row r="30" spans="1:26" s="16" customFormat="1" ht="13.5" thickBot="1">
      <c r="A30" s="17">
        <v>42487</v>
      </c>
      <c r="B30" s="18">
        <v>88.75</v>
      </c>
      <c r="C30" s="18">
        <v>62</v>
      </c>
      <c r="D30" s="18">
        <v>56.75</v>
      </c>
      <c r="E30" s="18">
        <v>53</v>
      </c>
      <c r="F30" s="18">
        <v>53.5</v>
      </c>
      <c r="G30" s="18">
        <v>50.75</v>
      </c>
      <c r="H30" s="18">
        <v>63.25</v>
      </c>
      <c r="I30" s="18">
        <v>71.25</v>
      </c>
      <c r="J30" s="18">
        <v>91.5</v>
      </c>
      <c r="K30" s="18">
        <v>123.75</v>
      </c>
      <c r="L30" s="18">
        <v>140.5</v>
      </c>
      <c r="M30" s="18">
        <v>142.25</v>
      </c>
      <c r="N30" s="18">
        <v>134.25</v>
      </c>
      <c r="O30" s="18">
        <v>132.5</v>
      </c>
      <c r="P30" s="18">
        <v>151.75</v>
      </c>
      <c r="Q30" s="18">
        <v>146</v>
      </c>
      <c r="R30" s="18">
        <v>139.5</v>
      </c>
      <c r="S30" s="18">
        <v>127.5</v>
      </c>
      <c r="T30" s="18">
        <v>157</v>
      </c>
      <c r="U30" s="18">
        <v>165</v>
      </c>
      <c r="V30" s="18">
        <v>160.75</v>
      </c>
      <c r="W30" s="18">
        <v>159.75</v>
      </c>
      <c r="X30" s="18">
        <v>148.5</v>
      </c>
      <c r="Y30" s="18">
        <v>101</v>
      </c>
      <c r="Z30" s="19">
        <f t="shared" si="0"/>
        <v>2720.75</v>
      </c>
    </row>
    <row r="31" spans="1:26" s="16" customFormat="1" ht="13.5" thickBot="1">
      <c r="A31" s="17">
        <v>42488</v>
      </c>
      <c r="B31" s="18">
        <v>70.5</v>
      </c>
      <c r="C31" s="18">
        <v>48.25</v>
      </c>
      <c r="D31" s="18">
        <v>46.5</v>
      </c>
      <c r="E31" s="18">
        <v>49</v>
      </c>
      <c r="F31" s="18">
        <v>43.75</v>
      </c>
      <c r="G31" s="18">
        <v>43.25</v>
      </c>
      <c r="H31" s="18">
        <v>74.5</v>
      </c>
      <c r="I31" s="18">
        <v>71.25</v>
      </c>
      <c r="J31" s="18">
        <v>79.75</v>
      </c>
      <c r="K31" s="18">
        <v>112.25</v>
      </c>
      <c r="L31" s="18">
        <v>124</v>
      </c>
      <c r="M31" s="18">
        <v>118.25</v>
      </c>
      <c r="N31" s="18">
        <v>121.5</v>
      </c>
      <c r="O31" s="18">
        <v>129.5</v>
      </c>
      <c r="P31" s="18">
        <v>127.5</v>
      </c>
      <c r="Q31" s="18">
        <v>139.5</v>
      </c>
      <c r="R31" s="18">
        <v>126</v>
      </c>
      <c r="S31" s="18">
        <v>118</v>
      </c>
      <c r="T31" s="18">
        <v>133.25</v>
      </c>
      <c r="U31" s="18">
        <v>138</v>
      </c>
      <c r="V31" s="18">
        <v>124</v>
      </c>
      <c r="W31" s="18">
        <v>131</v>
      </c>
      <c r="X31" s="18">
        <v>125.75</v>
      </c>
      <c r="Y31" s="18">
        <v>95.75</v>
      </c>
      <c r="Z31" s="19">
        <f t="shared" si="0"/>
        <v>2391</v>
      </c>
    </row>
    <row r="32" spans="1:26" s="16" customFormat="1" ht="13.5" thickBot="1">
      <c r="A32" s="17">
        <v>42489</v>
      </c>
      <c r="B32" s="18">
        <v>78.75</v>
      </c>
      <c r="C32" s="18">
        <v>49</v>
      </c>
      <c r="D32" s="18">
        <v>48.75</v>
      </c>
      <c r="E32" s="18">
        <v>44.25</v>
      </c>
      <c r="F32" s="18">
        <v>41</v>
      </c>
      <c r="G32" s="18">
        <v>38.25</v>
      </c>
      <c r="H32" s="18">
        <v>77</v>
      </c>
      <c r="I32" s="18">
        <v>72.25</v>
      </c>
      <c r="J32" s="18">
        <v>85.75</v>
      </c>
      <c r="K32" s="18">
        <v>118</v>
      </c>
      <c r="L32" s="18">
        <v>146.5</v>
      </c>
      <c r="M32" s="18">
        <v>145.75</v>
      </c>
      <c r="N32" s="18">
        <v>141.75</v>
      </c>
      <c r="O32" s="18">
        <v>134.75</v>
      </c>
      <c r="P32" s="18">
        <v>133.75</v>
      </c>
      <c r="Q32" s="18">
        <v>131.5</v>
      </c>
      <c r="R32" s="18">
        <v>116.25</v>
      </c>
      <c r="S32" s="18">
        <v>115.5</v>
      </c>
      <c r="T32" s="18">
        <v>129</v>
      </c>
      <c r="U32" s="18">
        <v>139.5</v>
      </c>
      <c r="V32" s="18">
        <v>126.25</v>
      </c>
      <c r="W32" s="18">
        <v>137.25</v>
      </c>
      <c r="X32" s="18">
        <v>160.25</v>
      </c>
      <c r="Y32" s="18">
        <v>107</v>
      </c>
      <c r="Z32" s="19">
        <f t="shared" si="0"/>
        <v>2518</v>
      </c>
    </row>
    <row r="33" spans="1:26" s="16" customFormat="1" ht="13.5" thickBot="1">
      <c r="A33" s="17">
        <v>42490</v>
      </c>
      <c r="B33" s="18">
        <v>90.25</v>
      </c>
      <c r="C33" s="18">
        <v>71.25</v>
      </c>
      <c r="D33" s="18">
        <v>50.75</v>
      </c>
      <c r="E33" s="18">
        <v>46.75</v>
      </c>
      <c r="F33" s="18">
        <v>41.25</v>
      </c>
      <c r="G33" s="18">
        <v>41.25</v>
      </c>
      <c r="H33" s="18">
        <v>73</v>
      </c>
      <c r="I33" s="18">
        <v>72.5</v>
      </c>
      <c r="J33" s="18">
        <v>73</v>
      </c>
      <c r="K33" s="18">
        <v>101.75</v>
      </c>
      <c r="L33" s="18">
        <v>106</v>
      </c>
      <c r="M33" s="18">
        <v>114.5</v>
      </c>
      <c r="N33" s="18">
        <v>121.75</v>
      </c>
      <c r="O33" s="18">
        <v>116.75</v>
      </c>
      <c r="P33" s="18">
        <v>118</v>
      </c>
      <c r="Q33" s="18">
        <v>117.75</v>
      </c>
      <c r="R33" s="18">
        <v>117.5</v>
      </c>
      <c r="S33" s="18">
        <v>112.5</v>
      </c>
      <c r="T33" s="18">
        <v>144.5</v>
      </c>
      <c r="U33" s="18">
        <v>152.75</v>
      </c>
      <c r="V33" s="18">
        <v>151.75</v>
      </c>
      <c r="W33" s="18">
        <v>153.5</v>
      </c>
      <c r="X33" s="18">
        <v>139.5</v>
      </c>
      <c r="Y33" s="18">
        <v>102</v>
      </c>
      <c r="Z33" s="19">
        <f t="shared" si="0"/>
        <v>2430.5</v>
      </c>
    </row>
    <row r="34" ht="15" thickBot="1" thickTop="1">
      <c r="Z34" s="22">
        <f>SUM(Z3:Z33)/1000</f>
        <v>70.97425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3" zoomScaleNormal="83" zoomScalePageLayoutView="0" workbookViewId="0" topLeftCell="A1">
      <selection activeCell="A3" sqref="A3"/>
    </sheetView>
  </sheetViews>
  <sheetFormatPr defaultColWidth="9.140625" defaultRowHeight="12.75"/>
  <cols>
    <col min="1" max="1" width="12.140625" style="0" customWidth="1"/>
    <col min="26" max="26" width="21.57421875" style="0" customWidth="1"/>
  </cols>
  <sheetData>
    <row r="1" spans="1:10" ht="16.5" thickBot="1" thickTop="1">
      <c r="A1" s="5" t="s">
        <v>0</v>
      </c>
      <c r="B1" s="3"/>
      <c r="C1" s="3"/>
      <c r="D1" s="3"/>
      <c r="E1" s="3"/>
      <c r="F1" s="4"/>
      <c r="G1" s="11" t="s">
        <v>2</v>
      </c>
      <c r="H1" s="7">
        <f>'leden 16'!H1</f>
        <v>2016</v>
      </c>
      <c r="J1" s="20" t="str">
        <f>'leden 16'!J1</f>
        <v>EAN 859182400800895337 (Nové divadlo)</v>
      </c>
    </row>
    <row r="2" ht="13.5" thickBot="1"/>
    <row r="3" spans="1:26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12</v>
      </c>
    </row>
    <row r="4" spans="1:26" s="16" customFormat="1" ht="13.5" thickBot="1">
      <c r="A4" s="17">
        <v>42491</v>
      </c>
      <c r="B4" s="18">
        <v>68.5</v>
      </c>
      <c r="C4" s="18">
        <v>45</v>
      </c>
      <c r="D4" s="18">
        <v>44.25</v>
      </c>
      <c r="E4" s="18">
        <v>42.25</v>
      </c>
      <c r="F4" s="18">
        <v>41</v>
      </c>
      <c r="G4" s="18">
        <v>40.75</v>
      </c>
      <c r="H4" s="18">
        <v>65</v>
      </c>
      <c r="I4" s="18">
        <v>65.75</v>
      </c>
      <c r="J4" s="18">
        <v>66.75</v>
      </c>
      <c r="K4" s="18">
        <v>69</v>
      </c>
      <c r="L4" s="18">
        <v>67.5</v>
      </c>
      <c r="M4" s="18">
        <v>67.5</v>
      </c>
      <c r="N4" s="18">
        <v>80.5</v>
      </c>
      <c r="O4" s="18">
        <v>80</v>
      </c>
      <c r="P4" s="18">
        <v>78.5</v>
      </c>
      <c r="Q4" s="18">
        <v>78.25</v>
      </c>
      <c r="R4" s="18">
        <v>82.75</v>
      </c>
      <c r="S4" s="18">
        <v>77.5</v>
      </c>
      <c r="T4" s="18">
        <v>92</v>
      </c>
      <c r="U4" s="18">
        <v>89</v>
      </c>
      <c r="V4" s="18">
        <v>83.5</v>
      </c>
      <c r="W4" s="18">
        <v>73.75</v>
      </c>
      <c r="X4" s="18">
        <v>72.5</v>
      </c>
      <c r="Y4" s="18">
        <v>65.25</v>
      </c>
      <c r="Z4" s="19">
        <f>SUM(B4:Y4)</f>
        <v>1636.75</v>
      </c>
    </row>
    <row r="5" spans="1:26" s="16" customFormat="1" ht="13.5" thickBot="1">
      <c r="A5" s="17">
        <v>42492</v>
      </c>
      <c r="B5" s="18">
        <v>54.75</v>
      </c>
      <c r="C5" s="18">
        <v>40.75</v>
      </c>
      <c r="D5" s="18">
        <v>40.25</v>
      </c>
      <c r="E5" s="18">
        <v>43.5</v>
      </c>
      <c r="F5" s="18">
        <v>40</v>
      </c>
      <c r="G5" s="18">
        <v>42.25</v>
      </c>
      <c r="H5" s="18">
        <v>70</v>
      </c>
      <c r="I5" s="18">
        <v>69</v>
      </c>
      <c r="J5" s="18">
        <v>72.5</v>
      </c>
      <c r="K5" s="18">
        <v>99.25</v>
      </c>
      <c r="L5" s="18">
        <v>103</v>
      </c>
      <c r="M5" s="18">
        <v>131.75</v>
      </c>
      <c r="N5" s="18">
        <v>127</v>
      </c>
      <c r="O5" s="18">
        <v>135.75</v>
      </c>
      <c r="P5" s="18">
        <v>144.5</v>
      </c>
      <c r="Q5" s="18">
        <v>144</v>
      </c>
      <c r="R5" s="18">
        <v>136.25</v>
      </c>
      <c r="S5" s="18">
        <v>132.25</v>
      </c>
      <c r="T5" s="18">
        <v>132</v>
      </c>
      <c r="U5" s="18">
        <v>127.25</v>
      </c>
      <c r="V5" s="18">
        <v>115.75</v>
      </c>
      <c r="W5" s="18">
        <v>109.75</v>
      </c>
      <c r="X5" s="18">
        <v>113.75</v>
      </c>
      <c r="Y5" s="18">
        <v>102.75</v>
      </c>
      <c r="Z5" s="19">
        <f aca="true" t="shared" si="0" ref="Z5:Z34">SUM(B5:Y5)</f>
        <v>2328</v>
      </c>
    </row>
    <row r="6" spans="1:26" s="16" customFormat="1" ht="13.5" thickBot="1">
      <c r="A6" s="17">
        <v>42493</v>
      </c>
      <c r="B6" s="18">
        <v>92.5</v>
      </c>
      <c r="C6" s="18">
        <v>64.25</v>
      </c>
      <c r="D6" s="18">
        <v>63.25</v>
      </c>
      <c r="E6" s="18">
        <v>52.5</v>
      </c>
      <c r="F6" s="18">
        <v>48.25</v>
      </c>
      <c r="G6" s="18">
        <v>46.25</v>
      </c>
      <c r="H6" s="18">
        <v>67.75</v>
      </c>
      <c r="I6" s="18">
        <v>62.5</v>
      </c>
      <c r="J6" s="18">
        <v>88.5</v>
      </c>
      <c r="K6" s="18">
        <v>159.25</v>
      </c>
      <c r="L6" s="18">
        <v>175.25</v>
      </c>
      <c r="M6" s="18">
        <v>183.5</v>
      </c>
      <c r="N6" s="18">
        <v>177</v>
      </c>
      <c r="O6" s="18">
        <v>170</v>
      </c>
      <c r="P6" s="18">
        <v>155.75</v>
      </c>
      <c r="Q6" s="18">
        <v>145.5</v>
      </c>
      <c r="R6" s="18">
        <v>130.5</v>
      </c>
      <c r="S6" s="18">
        <v>146</v>
      </c>
      <c r="T6" s="18">
        <v>150</v>
      </c>
      <c r="U6" s="18">
        <v>153.25</v>
      </c>
      <c r="V6" s="18">
        <v>139.5</v>
      </c>
      <c r="W6" s="18">
        <v>130.75</v>
      </c>
      <c r="X6" s="18">
        <v>116.5</v>
      </c>
      <c r="Y6" s="18">
        <v>100.25</v>
      </c>
      <c r="Z6" s="19">
        <f t="shared" si="0"/>
        <v>2818.75</v>
      </c>
    </row>
    <row r="7" spans="1:26" s="16" customFormat="1" ht="13.5" thickBot="1">
      <c r="A7" s="17">
        <v>42494</v>
      </c>
      <c r="B7" s="18">
        <v>84.5</v>
      </c>
      <c r="C7" s="18">
        <v>56.25</v>
      </c>
      <c r="D7" s="18">
        <v>53.75</v>
      </c>
      <c r="E7" s="18">
        <v>53.25</v>
      </c>
      <c r="F7" s="18">
        <v>48.5</v>
      </c>
      <c r="G7" s="18">
        <v>51.5</v>
      </c>
      <c r="H7" s="18">
        <v>73.5</v>
      </c>
      <c r="I7" s="18">
        <v>72.75</v>
      </c>
      <c r="J7" s="18">
        <v>81</v>
      </c>
      <c r="K7" s="18">
        <v>117</v>
      </c>
      <c r="L7" s="18">
        <v>142</v>
      </c>
      <c r="M7" s="18">
        <v>149.75</v>
      </c>
      <c r="N7" s="18">
        <v>144.5</v>
      </c>
      <c r="O7" s="18">
        <v>143.25</v>
      </c>
      <c r="P7" s="18">
        <v>146</v>
      </c>
      <c r="Q7" s="18">
        <v>145</v>
      </c>
      <c r="R7" s="18">
        <v>134.75</v>
      </c>
      <c r="S7" s="18">
        <v>130.5</v>
      </c>
      <c r="T7" s="18">
        <v>148.75</v>
      </c>
      <c r="U7" s="18">
        <v>153</v>
      </c>
      <c r="V7" s="18">
        <v>149.75</v>
      </c>
      <c r="W7" s="18">
        <v>157.5</v>
      </c>
      <c r="X7" s="18">
        <v>126.5</v>
      </c>
      <c r="Y7" s="18">
        <v>106</v>
      </c>
      <c r="Z7" s="19">
        <f t="shared" si="0"/>
        <v>2669.25</v>
      </c>
    </row>
    <row r="8" spans="1:26" s="16" customFormat="1" ht="13.5" thickBot="1">
      <c r="A8" s="17">
        <v>42495</v>
      </c>
      <c r="B8" s="18">
        <v>95.25</v>
      </c>
      <c r="C8" s="18">
        <v>74.5</v>
      </c>
      <c r="D8" s="18">
        <v>72.25</v>
      </c>
      <c r="E8" s="18">
        <v>60.5</v>
      </c>
      <c r="F8" s="18">
        <v>50.5</v>
      </c>
      <c r="G8" s="18">
        <v>49.75</v>
      </c>
      <c r="H8" s="18">
        <v>75</v>
      </c>
      <c r="I8" s="18">
        <v>72.25</v>
      </c>
      <c r="J8" s="18">
        <v>82</v>
      </c>
      <c r="K8" s="18">
        <v>130</v>
      </c>
      <c r="L8" s="18">
        <v>159.25</v>
      </c>
      <c r="M8" s="18">
        <v>175.5</v>
      </c>
      <c r="N8" s="18">
        <v>160</v>
      </c>
      <c r="O8" s="18">
        <v>152.5</v>
      </c>
      <c r="P8" s="18">
        <v>154.75</v>
      </c>
      <c r="Q8" s="18">
        <v>139.75</v>
      </c>
      <c r="R8" s="18">
        <v>133.75</v>
      </c>
      <c r="S8" s="18">
        <v>117</v>
      </c>
      <c r="T8" s="18">
        <v>135</v>
      </c>
      <c r="U8" s="18">
        <v>147</v>
      </c>
      <c r="V8" s="18">
        <v>134.25</v>
      </c>
      <c r="W8" s="18">
        <v>127.5</v>
      </c>
      <c r="X8" s="18">
        <v>120.5</v>
      </c>
      <c r="Y8" s="18">
        <v>95</v>
      </c>
      <c r="Z8" s="19">
        <f t="shared" si="0"/>
        <v>2713.75</v>
      </c>
    </row>
    <row r="9" spans="1:26" s="16" customFormat="1" ht="13.5" thickBot="1">
      <c r="A9" s="17">
        <v>42496</v>
      </c>
      <c r="B9" s="18">
        <v>87.75</v>
      </c>
      <c r="C9" s="18">
        <v>69</v>
      </c>
      <c r="D9" s="18">
        <v>68.5</v>
      </c>
      <c r="E9" s="18">
        <v>60</v>
      </c>
      <c r="F9" s="18">
        <v>50.75</v>
      </c>
      <c r="G9" s="18">
        <v>49.75</v>
      </c>
      <c r="H9" s="18">
        <v>67</v>
      </c>
      <c r="I9" s="18">
        <v>70</v>
      </c>
      <c r="J9" s="18">
        <v>83.25</v>
      </c>
      <c r="K9" s="18">
        <v>129.75</v>
      </c>
      <c r="L9" s="18">
        <v>150</v>
      </c>
      <c r="M9" s="18">
        <v>174.5</v>
      </c>
      <c r="N9" s="18">
        <v>156</v>
      </c>
      <c r="O9" s="18">
        <v>157.75</v>
      </c>
      <c r="P9" s="18">
        <v>160</v>
      </c>
      <c r="Q9" s="18">
        <v>151.25</v>
      </c>
      <c r="R9" s="18">
        <v>138.75</v>
      </c>
      <c r="S9" s="18">
        <v>127.75</v>
      </c>
      <c r="T9" s="18">
        <v>146.75</v>
      </c>
      <c r="U9" s="18">
        <v>158.75</v>
      </c>
      <c r="V9" s="18">
        <v>166.5</v>
      </c>
      <c r="W9" s="18">
        <v>152</v>
      </c>
      <c r="X9" s="18">
        <v>124</v>
      </c>
      <c r="Y9" s="18">
        <v>95.25</v>
      </c>
      <c r="Z9" s="19">
        <f t="shared" si="0"/>
        <v>2795</v>
      </c>
    </row>
    <row r="10" spans="1:26" s="16" customFormat="1" ht="13.5" thickBot="1">
      <c r="A10" s="17">
        <v>42497</v>
      </c>
      <c r="B10" s="18">
        <v>91.75</v>
      </c>
      <c r="C10" s="18">
        <v>50.25</v>
      </c>
      <c r="D10" s="18">
        <v>47</v>
      </c>
      <c r="E10" s="18">
        <v>45</v>
      </c>
      <c r="F10" s="18">
        <v>43.25</v>
      </c>
      <c r="G10" s="18">
        <v>43.5</v>
      </c>
      <c r="H10" s="18">
        <v>64</v>
      </c>
      <c r="I10" s="18">
        <v>64.25</v>
      </c>
      <c r="J10" s="18">
        <v>72</v>
      </c>
      <c r="K10" s="18">
        <v>75.75</v>
      </c>
      <c r="L10" s="18">
        <v>81</v>
      </c>
      <c r="M10" s="18">
        <v>109.25</v>
      </c>
      <c r="N10" s="18">
        <v>104</v>
      </c>
      <c r="O10" s="18">
        <v>101.5</v>
      </c>
      <c r="P10" s="18">
        <v>96.25</v>
      </c>
      <c r="Q10" s="18">
        <v>104.75</v>
      </c>
      <c r="R10" s="18">
        <v>105.5</v>
      </c>
      <c r="S10" s="18">
        <v>133.25</v>
      </c>
      <c r="T10" s="18">
        <v>155.5</v>
      </c>
      <c r="U10" s="18">
        <v>162</v>
      </c>
      <c r="V10" s="18">
        <v>145.5</v>
      </c>
      <c r="W10" s="18">
        <v>148</v>
      </c>
      <c r="X10" s="18">
        <v>138.5</v>
      </c>
      <c r="Y10" s="18">
        <v>113.5</v>
      </c>
      <c r="Z10" s="19">
        <f t="shared" si="0"/>
        <v>2295.25</v>
      </c>
    </row>
    <row r="11" spans="1:26" s="16" customFormat="1" ht="13.5" thickBot="1">
      <c r="A11" s="17">
        <v>42498</v>
      </c>
      <c r="B11" s="18">
        <v>80.75</v>
      </c>
      <c r="C11" s="18">
        <v>53</v>
      </c>
      <c r="D11" s="18">
        <v>49.5</v>
      </c>
      <c r="E11" s="18">
        <v>45.25</v>
      </c>
      <c r="F11" s="18">
        <v>40.75</v>
      </c>
      <c r="G11" s="18">
        <v>42.75</v>
      </c>
      <c r="H11" s="18">
        <v>63</v>
      </c>
      <c r="I11" s="18">
        <v>66</v>
      </c>
      <c r="J11" s="18">
        <v>65.5</v>
      </c>
      <c r="K11" s="18">
        <v>69</v>
      </c>
      <c r="L11" s="18">
        <v>72.5</v>
      </c>
      <c r="M11" s="18">
        <v>70</v>
      </c>
      <c r="N11" s="18">
        <v>77.5</v>
      </c>
      <c r="O11" s="18">
        <v>74</v>
      </c>
      <c r="P11" s="18">
        <v>78.5</v>
      </c>
      <c r="Q11" s="18">
        <v>105</v>
      </c>
      <c r="R11" s="18">
        <v>109.25</v>
      </c>
      <c r="S11" s="18">
        <v>116.25</v>
      </c>
      <c r="T11" s="18">
        <v>135.75</v>
      </c>
      <c r="U11" s="18">
        <v>150</v>
      </c>
      <c r="V11" s="18">
        <v>137.25</v>
      </c>
      <c r="W11" s="18">
        <v>139.25</v>
      </c>
      <c r="X11" s="18">
        <v>140.5</v>
      </c>
      <c r="Y11" s="18">
        <v>111.5</v>
      </c>
      <c r="Z11" s="19">
        <f t="shared" si="0"/>
        <v>2092.75</v>
      </c>
    </row>
    <row r="12" spans="1:26" s="16" customFormat="1" ht="13.5" thickBot="1">
      <c r="A12" s="17">
        <v>42499</v>
      </c>
      <c r="B12" s="18">
        <v>82</v>
      </c>
      <c r="C12" s="18">
        <v>53.75</v>
      </c>
      <c r="D12" s="18">
        <v>48.5</v>
      </c>
      <c r="E12" s="18">
        <v>48.75</v>
      </c>
      <c r="F12" s="18">
        <v>47.25</v>
      </c>
      <c r="G12" s="18">
        <v>48</v>
      </c>
      <c r="H12" s="18">
        <v>67.25</v>
      </c>
      <c r="I12" s="18">
        <v>73.75</v>
      </c>
      <c r="J12" s="18">
        <v>74.25</v>
      </c>
      <c r="K12" s="18">
        <v>82</v>
      </c>
      <c r="L12" s="18">
        <v>99</v>
      </c>
      <c r="M12" s="18">
        <v>135.25</v>
      </c>
      <c r="N12" s="18">
        <v>123.25</v>
      </c>
      <c r="O12" s="18">
        <v>122.75</v>
      </c>
      <c r="P12" s="18">
        <v>129</v>
      </c>
      <c r="Q12" s="18">
        <v>127.25</v>
      </c>
      <c r="R12" s="18">
        <v>130.25</v>
      </c>
      <c r="S12" s="18">
        <v>114</v>
      </c>
      <c r="T12" s="18">
        <v>111.75</v>
      </c>
      <c r="U12" s="18">
        <v>98.75</v>
      </c>
      <c r="V12" s="18">
        <v>99.25</v>
      </c>
      <c r="W12" s="18">
        <v>101.5</v>
      </c>
      <c r="X12" s="18">
        <v>103.75</v>
      </c>
      <c r="Y12" s="18">
        <v>88.5</v>
      </c>
      <c r="Z12" s="19">
        <f t="shared" si="0"/>
        <v>2209.75</v>
      </c>
    </row>
    <row r="13" spans="1:26" s="16" customFormat="1" ht="13.5" thickBot="1">
      <c r="A13" s="17">
        <v>42500</v>
      </c>
      <c r="B13" s="18">
        <v>73.75</v>
      </c>
      <c r="C13" s="18">
        <v>58.5</v>
      </c>
      <c r="D13" s="18">
        <v>56</v>
      </c>
      <c r="E13" s="18">
        <v>55.5</v>
      </c>
      <c r="F13" s="18">
        <v>50</v>
      </c>
      <c r="G13" s="18">
        <v>50.5</v>
      </c>
      <c r="H13" s="18">
        <v>66.5</v>
      </c>
      <c r="I13" s="18">
        <v>68.25</v>
      </c>
      <c r="J13" s="18">
        <v>76.75</v>
      </c>
      <c r="K13" s="18">
        <v>123.25</v>
      </c>
      <c r="L13" s="18">
        <v>130.75</v>
      </c>
      <c r="M13" s="18">
        <v>128.5</v>
      </c>
      <c r="N13" s="18">
        <v>133.5</v>
      </c>
      <c r="O13" s="18">
        <v>132.5</v>
      </c>
      <c r="P13" s="18">
        <v>131.5</v>
      </c>
      <c r="Q13" s="18">
        <v>137.5</v>
      </c>
      <c r="R13" s="18">
        <v>133</v>
      </c>
      <c r="S13" s="18">
        <v>133.25</v>
      </c>
      <c r="T13" s="18">
        <v>142.75</v>
      </c>
      <c r="U13" s="18">
        <v>153</v>
      </c>
      <c r="V13" s="18">
        <v>137.25</v>
      </c>
      <c r="W13" s="18">
        <v>139.25</v>
      </c>
      <c r="X13" s="18">
        <v>137</v>
      </c>
      <c r="Y13" s="18">
        <v>105.25</v>
      </c>
      <c r="Z13" s="19">
        <f t="shared" si="0"/>
        <v>2554</v>
      </c>
    </row>
    <row r="14" spans="1:26" s="16" customFormat="1" ht="13.5" thickBot="1">
      <c r="A14" s="17">
        <v>42501</v>
      </c>
      <c r="B14" s="18">
        <v>89</v>
      </c>
      <c r="C14" s="18">
        <v>58.75</v>
      </c>
      <c r="D14" s="18">
        <v>57.75</v>
      </c>
      <c r="E14" s="18">
        <v>55.25</v>
      </c>
      <c r="F14" s="18">
        <v>52.25</v>
      </c>
      <c r="G14" s="18">
        <v>55</v>
      </c>
      <c r="H14" s="18">
        <v>69.5</v>
      </c>
      <c r="I14" s="18">
        <v>70.25</v>
      </c>
      <c r="J14" s="18">
        <v>77.25</v>
      </c>
      <c r="K14" s="18">
        <v>109.25</v>
      </c>
      <c r="L14" s="18">
        <v>127</v>
      </c>
      <c r="M14" s="18">
        <v>131.5</v>
      </c>
      <c r="N14" s="18">
        <v>145.5</v>
      </c>
      <c r="O14" s="18">
        <v>128</v>
      </c>
      <c r="P14" s="18">
        <v>120.75</v>
      </c>
      <c r="Q14" s="18">
        <v>125</v>
      </c>
      <c r="R14" s="18">
        <v>123.5</v>
      </c>
      <c r="S14" s="18">
        <v>116</v>
      </c>
      <c r="T14" s="18">
        <v>123.75</v>
      </c>
      <c r="U14" s="18">
        <v>128.5</v>
      </c>
      <c r="V14" s="18">
        <v>133.5</v>
      </c>
      <c r="W14" s="18">
        <v>132.25</v>
      </c>
      <c r="X14" s="18">
        <v>111</v>
      </c>
      <c r="Y14" s="18">
        <v>89.25</v>
      </c>
      <c r="Z14" s="19">
        <f t="shared" si="0"/>
        <v>2429.75</v>
      </c>
    </row>
    <row r="15" spans="1:26" s="16" customFormat="1" ht="13.5" thickBot="1">
      <c r="A15" s="17">
        <v>42502</v>
      </c>
      <c r="B15" s="18">
        <v>66.5</v>
      </c>
      <c r="C15" s="18">
        <v>47.5</v>
      </c>
      <c r="D15" s="18">
        <v>45</v>
      </c>
      <c r="E15" s="18">
        <v>50</v>
      </c>
      <c r="F15" s="18">
        <v>46.75</v>
      </c>
      <c r="G15" s="18">
        <v>42.5</v>
      </c>
      <c r="H15" s="18">
        <v>60</v>
      </c>
      <c r="I15" s="18">
        <v>65</v>
      </c>
      <c r="J15" s="18">
        <v>73.75</v>
      </c>
      <c r="K15" s="18">
        <v>93.5</v>
      </c>
      <c r="L15" s="18">
        <v>128.75</v>
      </c>
      <c r="M15" s="18">
        <v>134.25</v>
      </c>
      <c r="N15" s="18">
        <v>143</v>
      </c>
      <c r="O15" s="18">
        <v>132</v>
      </c>
      <c r="P15" s="18">
        <v>128.75</v>
      </c>
      <c r="Q15" s="18">
        <v>128.5</v>
      </c>
      <c r="R15" s="18">
        <v>129.5</v>
      </c>
      <c r="S15" s="18">
        <v>116</v>
      </c>
      <c r="T15" s="18">
        <v>137.25</v>
      </c>
      <c r="U15" s="18">
        <v>145.75</v>
      </c>
      <c r="V15" s="18">
        <v>138.25</v>
      </c>
      <c r="W15" s="18">
        <v>139.25</v>
      </c>
      <c r="X15" s="18">
        <v>113.25</v>
      </c>
      <c r="Y15" s="18">
        <v>97.25</v>
      </c>
      <c r="Z15" s="19">
        <f t="shared" si="0"/>
        <v>2402.25</v>
      </c>
    </row>
    <row r="16" spans="1:26" s="16" customFormat="1" ht="13.5" thickBot="1">
      <c r="A16" s="17">
        <v>42503</v>
      </c>
      <c r="B16" s="18">
        <v>80</v>
      </c>
      <c r="C16" s="18">
        <v>56.75</v>
      </c>
      <c r="D16" s="18">
        <v>46.25</v>
      </c>
      <c r="E16" s="18">
        <v>53</v>
      </c>
      <c r="F16" s="18">
        <v>44.75</v>
      </c>
      <c r="G16" s="18">
        <v>44.25</v>
      </c>
      <c r="H16" s="18">
        <v>66.75</v>
      </c>
      <c r="I16" s="18">
        <v>69.25</v>
      </c>
      <c r="J16" s="18">
        <v>72.25</v>
      </c>
      <c r="K16" s="18">
        <v>92.25</v>
      </c>
      <c r="L16" s="18">
        <v>118</v>
      </c>
      <c r="M16" s="18">
        <v>128.25</v>
      </c>
      <c r="N16" s="18">
        <v>137.5</v>
      </c>
      <c r="O16" s="18">
        <v>129</v>
      </c>
      <c r="P16" s="18">
        <v>131.25</v>
      </c>
      <c r="Q16" s="18">
        <v>137.5</v>
      </c>
      <c r="R16" s="18">
        <v>128.25</v>
      </c>
      <c r="S16" s="18">
        <v>107.5</v>
      </c>
      <c r="T16" s="18">
        <v>126.75</v>
      </c>
      <c r="U16" s="18">
        <v>140</v>
      </c>
      <c r="V16" s="18">
        <v>150</v>
      </c>
      <c r="W16" s="18">
        <v>146.25</v>
      </c>
      <c r="X16" s="18">
        <v>132</v>
      </c>
      <c r="Y16" s="18">
        <v>94.75</v>
      </c>
      <c r="Z16" s="19">
        <f t="shared" si="0"/>
        <v>2432.5</v>
      </c>
    </row>
    <row r="17" spans="1:26" s="16" customFormat="1" ht="13.5" thickBot="1">
      <c r="A17" s="17">
        <v>42504</v>
      </c>
      <c r="B17" s="18">
        <v>92.5</v>
      </c>
      <c r="C17" s="18">
        <v>69</v>
      </c>
      <c r="D17" s="18">
        <v>64.75</v>
      </c>
      <c r="E17" s="18">
        <v>61</v>
      </c>
      <c r="F17" s="18">
        <v>57.75</v>
      </c>
      <c r="G17" s="18">
        <v>55</v>
      </c>
      <c r="H17" s="18">
        <v>71.75</v>
      </c>
      <c r="I17" s="18">
        <v>70.75</v>
      </c>
      <c r="J17" s="18">
        <v>71.75</v>
      </c>
      <c r="K17" s="18">
        <v>82</v>
      </c>
      <c r="L17" s="18">
        <v>89.25</v>
      </c>
      <c r="M17" s="18">
        <v>100.25</v>
      </c>
      <c r="N17" s="18">
        <v>116.75</v>
      </c>
      <c r="O17" s="18">
        <v>109.5</v>
      </c>
      <c r="P17" s="18">
        <v>104.25</v>
      </c>
      <c r="Q17" s="18">
        <v>99.25</v>
      </c>
      <c r="R17" s="18">
        <v>97.75</v>
      </c>
      <c r="S17" s="18">
        <v>111</v>
      </c>
      <c r="T17" s="18">
        <v>145</v>
      </c>
      <c r="U17" s="18">
        <v>153.25</v>
      </c>
      <c r="V17" s="18">
        <v>145.75</v>
      </c>
      <c r="W17" s="18">
        <v>145.25</v>
      </c>
      <c r="X17" s="18">
        <v>137.75</v>
      </c>
      <c r="Y17" s="18">
        <v>110.5</v>
      </c>
      <c r="Z17" s="19">
        <f t="shared" si="0"/>
        <v>2361.75</v>
      </c>
    </row>
    <row r="18" spans="1:26" s="16" customFormat="1" ht="13.5" thickBot="1">
      <c r="A18" s="17">
        <v>42505</v>
      </c>
      <c r="B18" s="18">
        <v>91.5</v>
      </c>
      <c r="C18" s="18">
        <v>55.5</v>
      </c>
      <c r="D18" s="18">
        <v>51.5</v>
      </c>
      <c r="E18" s="18">
        <v>53.25</v>
      </c>
      <c r="F18" s="18">
        <v>48.75</v>
      </c>
      <c r="G18" s="18">
        <v>50.25</v>
      </c>
      <c r="H18" s="18">
        <v>73.5</v>
      </c>
      <c r="I18" s="18">
        <v>71.75</v>
      </c>
      <c r="J18" s="18">
        <v>74.5</v>
      </c>
      <c r="K18" s="18">
        <v>91.5</v>
      </c>
      <c r="L18" s="18">
        <v>96.25</v>
      </c>
      <c r="M18" s="18">
        <v>95.25</v>
      </c>
      <c r="N18" s="18">
        <v>113.25</v>
      </c>
      <c r="O18" s="18">
        <v>134.5</v>
      </c>
      <c r="P18" s="18">
        <v>150.75</v>
      </c>
      <c r="Q18" s="18">
        <v>157.25</v>
      </c>
      <c r="R18" s="18">
        <v>156.75</v>
      </c>
      <c r="S18" s="18">
        <v>156.75</v>
      </c>
      <c r="T18" s="18">
        <v>129.5</v>
      </c>
      <c r="U18" s="18">
        <v>126.75</v>
      </c>
      <c r="V18" s="18">
        <v>116.75</v>
      </c>
      <c r="W18" s="18">
        <v>109.75</v>
      </c>
      <c r="X18" s="18">
        <v>98</v>
      </c>
      <c r="Y18" s="18">
        <v>83.75</v>
      </c>
      <c r="Z18" s="19">
        <f t="shared" si="0"/>
        <v>2387.25</v>
      </c>
    </row>
    <row r="19" spans="1:26" s="16" customFormat="1" ht="13.5" thickBot="1">
      <c r="A19" s="17">
        <v>42506</v>
      </c>
      <c r="B19" s="18">
        <v>73.5</v>
      </c>
      <c r="C19" s="18">
        <v>52</v>
      </c>
      <c r="D19" s="18">
        <v>48.25</v>
      </c>
      <c r="E19" s="18">
        <v>50.25</v>
      </c>
      <c r="F19" s="18">
        <v>49.25</v>
      </c>
      <c r="G19" s="18">
        <v>49.25</v>
      </c>
      <c r="H19" s="18">
        <v>78.25</v>
      </c>
      <c r="I19" s="18">
        <v>74</v>
      </c>
      <c r="J19" s="18">
        <v>78.25</v>
      </c>
      <c r="K19" s="18">
        <v>89</v>
      </c>
      <c r="L19" s="18">
        <v>118</v>
      </c>
      <c r="M19" s="18">
        <v>134.5</v>
      </c>
      <c r="N19" s="18">
        <v>117.75</v>
      </c>
      <c r="O19" s="18">
        <v>116.25</v>
      </c>
      <c r="P19" s="18">
        <v>108</v>
      </c>
      <c r="Q19" s="18">
        <v>111</v>
      </c>
      <c r="R19" s="18">
        <v>112.25</v>
      </c>
      <c r="S19" s="18">
        <v>115</v>
      </c>
      <c r="T19" s="18">
        <v>137.5</v>
      </c>
      <c r="U19" s="18">
        <v>131.25</v>
      </c>
      <c r="V19" s="18">
        <v>136.5</v>
      </c>
      <c r="W19" s="18">
        <v>133.25</v>
      </c>
      <c r="X19" s="18">
        <v>137.75</v>
      </c>
      <c r="Y19" s="18">
        <v>117.25</v>
      </c>
      <c r="Z19" s="19">
        <f t="shared" si="0"/>
        <v>2368.25</v>
      </c>
    </row>
    <row r="20" spans="1:26" s="16" customFormat="1" ht="13.5" thickBot="1">
      <c r="A20" s="17">
        <v>42507</v>
      </c>
      <c r="B20" s="18">
        <v>101.75</v>
      </c>
      <c r="C20" s="18">
        <v>63</v>
      </c>
      <c r="D20" s="18">
        <v>63.5</v>
      </c>
      <c r="E20" s="18">
        <v>57.25</v>
      </c>
      <c r="F20" s="18">
        <v>51</v>
      </c>
      <c r="G20" s="18">
        <v>50.5</v>
      </c>
      <c r="H20" s="18">
        <v>83</v>
      </c>
      <c r="I20" s="18">
        <v>83.5</v>
      </c>
      <c r="J20" s="18">
        <v>87.25</v>
      </c>
      <c r="K20" s="18">
        <v>126.25</v>
      </c>
      <c r="L20" s="18">
        <v>128</v>
      </c>
      <c r="M20" s="18">
        <v>150.25</v>
      </c>
      <c r="N20" s="18">
        <v>144.25</v>
      </c>
      <c r="O20" s="18">
        <v>139.75</v>
      </c>
      <c r="P20" s="18">
        <v>145.75</v>
      </c>
      <c r="Q20" s="18">
        <v>131.5</v>
      </c>
      <c r="R20" s="18">
        <v>123.25</v>
      </c>
      <c r="S20" s="18">
        <v>128.5</v>
      </c>
      <c r="T20" s="18">
        <v>158.5</v>
      </c>
      <c r="U20" s="18">
        <v>155.75</v>
      </c>
      <c r="V20" s="18">
        <v>161.25</v>
      </c>
      <c r="W20" s="18">
        <v>165</v>
      </c>
      <c r="X20" s="18">
        <v>147</v>
      </c>
      <c r="Y20" s="18">
        <v>115.25</v>
      </c>
      <c r="Z20" s="19">
        <f t="shared" si="0"/>
        <v>2761</v>
      </c>
    </row>
    <row r="21" spans="1:26" s="16" customFormat="1" ht="13.5" thickBot="1">
      <c r="A21" s="17">
        <v>42508</v>
      </c>
      <c r="B21" s="18">
        <v>95.25</v>
      </c>
      <c r="C21" s="18">
        <v>70</v>
      </c>
      <c r="D21" s="18">
        <v>62.5</v>
      </c>
      <c r="E21" s="18">
        <v>52.5</v>
      </c>
      <c r="F21" s="18">
        <v>52.25</v>
      </c>
      <c r="G21" s="18">
        <v>52</v>
      </c>
      <c r="H21" s="18">
        <v>77.25</v>
      </c>
      <c r="I21" s="18">
        <v>79</v>
      </c>
      <c r="J21" s="18">
        <v>83.5</v>
      </c>
      <c r="K21" s="18">
        <v>134.5</v>
      </c>
      <c r="L21" s="18">
        <v>176</v>
      </c>
      <c r="M21" s="18">
        <v>169.5</v>
      </c>
      <c r="N21" s="18">
        <v>146.75</v>
      </c>
      <c r="O21" s="18">
        <v>137.25</v>
      </c>
      <c r="P21" s="18">
        <v>137.75</v>
      </c>
      <c r="Q21" s="18">
        <v>129.5</v>
      </c>
      <c r="R21" s="18">
        <v>116.25</v>
      </c>
      <c r="S21" s="18">
        <v>117.25</v>
      </c>
      <c r="T21" s="18">
        <v>150.25</v>
      </c>
      <c r="U21" s="18">
        <v>153.25</v>
      </c>
      <c r="V21" s="18">
        <v>152.75</v>
      </c>
      <c r="W21" s="18">
        <v>148.5</v>
      </c>
      <c r="X21" s="18">
        <v>138.75</v>
      </c>
      <c r="Y21" s="18">
        <v>111.25</v>
      </c>
      <c r="Z21" s="19">
        <f t="shared" si="0"/>
        <v>2743.75</v>
      </c>
    </row>
    <row r="22" spans="1:26" s="16" customFormat="1" ht="13.5" thickBot="1">
      <c r="A22" s="17">
        <v>42509</v>
      </c>
      <c r="B22" s="18">
        <v>94.25</v>
      </c>
      <c r="C22" s="18">
        <v>66.5</v>
      </c>
      <c r="D22" s="18">
        <v>61.25</v>
      </c>
      <c r="E22" s="18">
        <v>54.5</v>
      </c>
      <c r="F22" s="18">
        <v>49</v>
      </c>
      <c r="G22" s="18">
        <v>51.25</v>
      </c>
      <c r="H22" s="18">
        <v>76</v>
      </c>
      <c r="I22" s="18">
        <v>78</v>
      </c>
      <c r="J22" s="18">
        <v>86</v>
      </c>
      <c r="K22" s="18">
        <v>119.5</v>
      </c>
      <c r="L22" s="18">
        <v>154.75</v>
      </c>
      <c r="M22" s="18">
        <v>151.5</v>
      </c>
      <c r="N22" s="18">
        <v>151.75</v>
      </c>
      <c r="O22" s="18">
        <v>141.5</v>
      </c>
      <c r="P22" s="18">
        <v>138.75</v>
      </c>
      <c r="Q22" s="18">
        <v>136.75</v>
      </c>
      <c r="R22" s="18">
        <v>130.75</v>
      </c>
      <c r="S22" s="18">
        <v>125.75</v>
      </c>
      <c r="T22" s="18">
        <v>138.5</v>
      </c>
      <c r="U22" s="18">
        <v>157</v>
      </c>
      <c r="V22" s="18">
        <v>157</v>
      </c>
      <c r="W22" s="18">
        <v>161.25</v>
      </c>
      <c r="X22" s="18">
        <v>129.25</v>
      </c>
      <c r="Y22" s="18">
        <v>110.75</v>
      </c>
      <c r="Z22" s="19">
        <f t="shared" si="0"/>
        <v>2721.5</v>
      </c>
    </row>
    <row r="23" spans="1:26" s="16" customFormat="1" ht="13.5" thickBot="1">
      <c r="A23" s="17">
        <v>42510</v>
      </c>
      <c r="B23" s="18">
        <v>94</v>
      </c>
      <c r="C23" s="18">
        <v>63</v>
      </c>
      <c r="D23" s="18">
        <v>63.25</v>
      </c>
      <c r="E23" s="18">
        <v>71.5</v>
      </c>
      <c r="F23" s="18">
        <v>53.75</v>
      </c>
      <c r="G23" s="18">
        <v>51.5</v>
      </c>
      <c r="H23" s="18">
        <v>73.75</v>
      </c>
      <c r="I23" s="18">
        <v>76.5</v>
      </c>
      <c r="J23" s="18">
        <v>81.5</v>
      </c>
      <c r="K23" s="18">
        <v>111.5</v>
      </c>
      <c r="L23" s="18">
        <v>142.75</v>
      </c>
      <c r="M23" s="18">
        <v>159.25</v>
      </c>
      <c r="N23" s="18">
        <v>171.25</v>
      </c>
      <c r="O23" s="18">
        <v>158.75</v>
      </c>
      <c r="P23" s="18">
        <v>148.25</v>
      </c>
      <c r="Q23" s="18">
        <v>133</v>
      </c>
      <c r="R23" s="18">
        <v>124.25</v>
      </c>
      <c r="S23" s="18">
        <v>116.5</v>
      </c>
      <c r="T23" s="18">
        <v>146.75</v>
      </c>
      <c r="U23" s="18">
        <v>152.25</v>
      </c>
      <c r="V23" s="18">
        <v>146.5</v>
      </c>
      <c r="W23" s="18">
        <v>151</v>
      </c>
      <c r="X23" s="18">
        <v>126</v>
      </c>
      <c r="Y23" s="18">
        <v>95.75</v>
      </c>
      <c r="Z23" s="19">
        <f t="shared" si="0"/>
        <v>2712.5</v>
      </c>
    </row>
    <row r="24" spans="1:26" s="16" customFormat="1" ht="13.5" thickBot="1">
      <c r="A24" s="17">
        <v>42511</v>
      </c>
      <c r="B24" s="18">
        <v>85</v>
      </c>
      <c r="C24" s="18">
        <v>60</v>
      </c>
      <c r="D24" s="18">
        <v>46.5</v>
      </c>
      <c r="E24" s="18">
        <v>47.75</v>
      </c>
      <c r="F24" s="18">
        <v>44</v>
      </c>
      <c r="G24" s="18">
        <v>44.25</v>
      </c>
      <c r="H24" s="18">
        <v>66.25</v>
      </c>
      <c r="I24" s="18">
        <v>70.75</v>
      </c>
      <c r="J24" s="18">
        <v>72</v>
      </c>
      <c r="K24" s="18">
        <v>92.25</v>
      </c>
      <c r="L24" s="18">
        <v>90.25</v>
      </c>
      <c r="M24" s="18">
        <v>111.75</v>
      </c>
      <c r="N24" s="18">
        <v>117.75</v>
      </c>
      <c r="O24" s="18">
        <v>140</v>
      </c>
      <c r="P24" s="18">
        <v>162</v>
      </c>
      <c r="Q24" s="18">
        <v>165.5</v>
      </c>
      <c r="R24" s="18">
        <v>167.5</v>
      </c>
      <c r="S24" s="18">
        <v>190.25</v>
      </c>
      <c r="T24" s="18">
        <v>181</v>
      </c>
      <c r="U24" s="18">
        <v>183.5</v>
      </c>
      <c r="V24" s="18">
        <v>158.75</v>
      </c>
      <c r="W24" s="18">
        <v>156.75</v>
      </c>
      <c r="X24" s="18">
        <v>152</v>
      </c>
      <c r="Y24" s="18">
        <v>101.25</v>
      </c>
      <c r="Z24" s="19">
        <f t="shared" si="0"/>
        <v>2707</v>
      </c>
    </row>
    <row r="25" spans="1:26" s="16" customFormat="1" ht="13.5" thickBot="1">
      <c r="A25" s="17">
        <v>42512</v>
      </c>
      <c r="B25" s="18">
        <v>89.25</v>
      </c>
      <c r="C25" s="18">
        <v>68.75</v>
      </c>
      <c r="D25" s="18">
        <v>60.25</v>
      </c>
      <c r="E25" s="18">
        <v>55</v>
      </c>
      <c r="F25" s="18">
        <v>50.25</v>
      </c>
      <c r="G25" s="18">
        <v>51.5</v>
      </c>
      <c r="H25" s="18">
        <v>71.5</v>
      </c>
      <c r="I25" s="18">
        <v>69.25</v>
      </c>
      <c r="J25" s="18">
        <v>76.25</v>
      </c>
      <c r="K25" s="18">
        <v>78.75</v>
      </c>
      <c r="L25" s="18">
        <v>88.25</v>
      </c>
      <c r="M25" s="18">
        <v>91.75</v>
      </c>
      <c r="N25" s="18">
        <v>121</v>
      </c>
      <c r="O25" s="18">
        <v>125.75</v>
      </c>
      <c r="P25" s="18">
        <v>119</v>
      </c>
      <c r="Q25" s="18">
        <v>138</v>
      </c>
      <c r="R25" s="18">
        <v>153.5</v>
      </c>
      <c r="S25" s="18">
        <v>175.25</v>
      </c>
      <c r="T25" s="18">
        <v>167.75</v>
      </c>
      <c r="U25" s="18">
        <v>154</v>
      </c>
      <c r="V25" s="18">
        <v>120</v>
      </c>
      <c r="W25" s="18">
        <v>114</v>
      </c>
      <c r="X25" s="18">
        <v>108.5</v>
      </c>
      <c r="Y25" s="18">
        <v>92.75</v>
      </c>
      <c r="Z25" s="19">
        <f t="shared" si="0"/>
        <v>2440.25</v>
      </c>
    </row>
    <row r="26" spans="1:26" s="16" customFormat="1" ht="13.5" thickBot="1">
      <c r="A26" s="17">
        <v>42513</v>
      </c>
      <c r="B26" s="18">
        <v>81</v>
      </c>
      <c r="C26" s="18">
        <v>53.5</v>
      </c>
      <c r="D26" s="18">
        <v>53.25</v>
      </c>
      <c r="E26" s="18">
        <v>52.5</v>
      </c>
      <c r="F26" s="18">
        <v>48.5</v>
      </c>
      <c r="G26" s="18">
        <v>50.25</v>
      </c>
      <c r="H26" s="18">
        <v>72</v>
      </c>
      <c r="I26" s="18">
        <v>78.5</v>
      </c>
      <c r="J26" s="18">
        <v>82</v>
      </c>
      <c r="K26" s="18">
        <v>100.75</v>
      </c>
      <c r="L26" s="18">
        <v>111.5</v>
      </c>
      <c r="M26" s="18">
        <v>122.25</v>
      </c>
      <c r="N26" s="18">
        <v>124</v>
      </c>
      <c r="O26" s="18">
        <v>121.25</v>
      </c>
      <c r="P26" s="18">
        <v>124.5</v>
      </c>
      <c r="Q26" s="18">
        <v>129.25</v>
      </c>
      <c r="R26" s="18">
        <v>119.25</v>
      </c>
      <c r="S26" s="18">
        <v>118.5</v>
      </c>
      <c r="T26" s="18">
        <v>115.75</v>
      </c>
      <c r="U26" s="18">
        <v>112.5</v>
      </c>
      <c r="V26" s="18">
        <v>112.25</v>
      </c>
      <c r="W26" s="18">
        <v>103.25</v>
      </c>
      <c r="X26" s="18">
        <v>106</v>
      </c>
      <c r="Y26" s="18">
        <v>89</v>
      </c>
      <c r="Z26" s="19">
        <f t="shared" si="0"/>
        <v>2281.5</v>
      </c>
    </row>
    <row r="27" spans="1:26" s="16" customFormat="1" ht="13.5" thickBot="1">
      <c r="A27" s="17">
        <v>42514</v>
      </c>
      <c r="B27" s="18">
        <v>75.5</v>
      </c>
      <c r="C27" s="18">
        <v>54.75</v>
      </c>
      <c r="D27" s="18">
        <v>50.5</v>
      </c>
      <c r="E27" s="18">
        <v>44.75</v>
      </c>
      <c r="F27" s="18">
        <v>44.25</v>
      </c>
      <c r="G27" s="18">
        <v>45.75</v>
      </c>
      <c r="H27" s="18">
        <v>73.5</v>
      </c>
      <c r="I27" s="18">
        <v>67.75</v>
      </c>
      <c r="J27" s="18">
        <v>76.75</v>
      </c>
      <c r="K27" s="18">
        <v>102</v>
      </c>
      <c r="L27" s="18">
        <v>136</v>
      </c>
      <c r="M27" s="18">
        <v>150.25</v>
      </c>
      <c r="N27" s="18">
        <v>131.75</v>
      </c>
      <c r="O27" s="18">
        <v>125.25</v>
      </c>
      <c r="P27" s="18">
        <v>166.5</v>
      </c>
      <c r="Q27" s="18">
        <v>132</v>
      </c>
      <c r="R27" s="18">
        <v>130.5</v>
      </c>
      <c r="S27" s="18">
        <v>135</v>
      </c>
      <c r="T27" s="18">
        <v>137.5</v>
      </c>
      <c r="U27" s="18">
        <v>143.75</v>
      </c>
      <c r="V27" s="18">
        <v>123</v>
      </c>
      <c r="W27" s="18">
        <v>122.75</v>
      </c>
      <c r="X27" s="18">
        <v>99.25</v>
      </c>
      <c r="Y27" s="18">
        <v>101.25</v>
      </c>
      <c r="Z27" s="19">
        <f t="shared" si="0"/>
        <v>2470.25</v>
      </c>
    </row>
    <row r="28" spans="1:26" s="16" customFormat="1" ht="13.5" thickBot="1">
      <c r="A28" s="17">
        <v>42515</v>
      </c>
      <c r="B28" s="18">
        <v>74</v>
      </c>
      <c r="C28" s="18">
        <v>48</v>
      </c>
      <c r="D28" s="18">
        <v>46.25</v>
      </c>
      <c r="E28" s="18">
        <v>49.25</v>
      </c>
      <c r="F28" s="18">
        <v>50.5</v>
      </c>
      <c r="G28" s="18">
        <v>51</v>
      </c>
      <c r="H28" s="18">
        <v>71</v>
      </c>
      <c r="I28" s="18">
        <v>73.75</v>
      </c>
      <c r="J28" s="18">
        <v>86</v>
      </c>
      <c r="K28" s="18">
        <v>103.25</v>
      </c>
      <c r="L28" s="18">
        <v>138.5</v>
      </c>
      <c r="M28" s="18">
        <v>151.25</v>
      </c>
      <c r="N28" s="18">
        <v>141.5</v>
      </c>
      <c r="O28" s="18">
        <v>138</v>
      </c>
      <c r="P28" s="18">
        <v>141.75</v>
      </c>
      <c r="Q28" s="18">
        <v>134.25</v>
      </c>
      <c r="R28" s="18">
        <v>124.75</v>
      </c>
      <c r="S28" s="18">
        <v>115</v>
      </c>
      <c r="T28" s="18">
        <v>156.25</v>
      </c>
      <c r="U28" s="18">
        <v>156</v>
      </c>
      <c r="V28" s="18">
        <v>175</v>
      </c>
      <c r="W28" s="18">
        <v>172</v>
      </c>
      <c r="X28" s="18">
        <v>132.75</v>
      </c>
      <c r="Y28" s="18">
        <v>114.75</v>
      </c>
      <c r="Z28" s="19">
        <f t="shared" si="0"/>
        <v>2644.75</v>
      </c>
    </row>
    <row r="29" spans="1:26" s="16" customFormat="1" ht="13.5" thickBot="1">
      <c r="A29" s="17">
        <v>42516</v>
      </c>
      <c r="B29" s="18">
        <v>102.25</v>
      </c>
      <c r="C29" s="18">
        <v>68.25</v>
      </c>
      <c r="D29" s="18">
        <v>70.5</v>
      </c>
      <c r="E29" s="18">
        <v>58.5</v>
      </c>
      <c r="F29" s="18">
        <v>50.25</v>
      </c>
      <c r="G29" s="18">
        <v>56.25</v>
      </c>
      <c r="H29" s="18">
        <v>76.5</v>
      </c>
      <c r="I29" s="18">
        <v>74</v>
      </c>
      <c r="J29" s="18">
        <v>78.25</v>
      </c>
      <c r="K29" s="18">
        <v>102.5</v>
      </c>
      <c r="L29" s="18">
        <v>125.5</v>
      </c>
      <c r="M29" s="18">
        <v>136.75</v>
      </c>
      <c r="N29" s="18">
        <v>133.5</v>
      </c>
      <c r="O29" s="18">
        <v>131</v>
      </c>
      <c r="P29" s="18">
        <v>130.25</v>
      </c>
      <c r="Q29" s="18">
        <v>130.75</v>
      </c>
      <c r="R29" s="18">
        <v>131.5</v>
      </c>
      <c r="S29" s="18">
        <v>128</v>
      </c>
      <c r="T29" s="18">
        <v>168.25</v>
      </c>
      <c r="U29" s="18">
        <v>172.25</v>
      </c>
      <c r="V29" s="18">
        <v>187</v>
      </c>
      <c r="W29" s="18">
        <v>191.25</v>
      </c>
      <c r="X29" s="18">
        <v>136.75</v>
      </c>
      <c r="Y29" s="18">
        <v>102.5</v>
      </c>
      <c r="Z29" s="19">
        <f t="shared" si="0"/>
        <v>2742.5</v>
      </c>
    </row>
    <row r="30" spans="1:26" s="16" customFormat="1" ht="13.5" thickBot="1">
      <c r="A30" s="17">
        <v>42517</v>
      </c>
      <c r="B30" s="18">
        <v>86.75</v>
      </c>
      <c r="C30" s="18">
        <v>63</v>
      </c>
      <c r="D30" s="18">
        <v>54.25</v>
      </c>
      <c r="E30" s="18">
        <v>53.25</v>
      </c>
      <c r="F30" s="18">
        <v>50.25</v>
      </c>
      <c r="G30" s="18">
        <v>50.25</v>
      </c>
      <c r="H30" s="18">
        <v>72.5</v>
      </c>
      <c r="I30" s="18">
        <v>69.25</v>
      </c>
      <c r="J30" s="18">
        <v>80.25</v>
      </c>
      <c r="K30" s="18">
        <v>115</v>
      </c>
      <c r="L30" s="18">
        <v>143.25</v>
      </c>
      <c r="M30" s="18">
        <v>153.25</v>
      </c>
      <c r="N30" s="18">
        <v>148</v>
      </c>
      <c r="O30" s="18">
        <v>149.5</v>
      </c>
      <c r="P30" s="18">
        <v>138</v>
      </c>
      <c r="Q30" s="18">
        <v>152.75</v>
      </c>
      <c r="R30" s="18">
        <v>147</v>
      </c>
      <c r="S30" s="18">
        <v>141.5</v>
      </c>
      <c r="T30" s="18">
        <v>166.25</v>
      </c>
      <c r="U30" s="18">
        <v>170.5</v>
      </c>
      <c r="V30" s="18">
        <v>169.75</v>
      </c>
      <c r="W30" s="18">
        <v>163</v>
      </c>
      <c r="X30" s="18">
        <v>146</v>
      </c>
      <c r="Y30" s="18">
        <v>116</v>
      </c>
      <c r="Z30" s="19">
        <f t="shared" si="0"/>
        <v>2799.5</v>
      </c>
    </row>
    <row r="31" spans="1:26" s="16" customFormat="1" ht="13.5" thickBot="1">
      <c r="A31" s="17">
        <v>42518</v>
      </c>
      <c r="B31" s="18">
        <v>86</v>
      </c>
      <c r="C31" s="18">
        <v>73</v>
      </c>
      <c r="D31" s="18">
        <v>64.25</v>
      </c>
      <c r="E31" s="18">
        <v>56.25</v>
      </c>
      <c r="F31" s="18">
        <v>49.75</v>
      </c>
      <c r="G31" s="18">
        <v>55.5</v>
      </c>
      <c r="H31" s="18">
        <v>77.25</v>
      </c>
      <c r="I31" s="18">
        <v>77</v>
      </c>
      <c r="J31" s="18">
        <v>76.75</v>
      </c>
      <c r="K31" s="18">
        <v>93.5</v>
      </c>
      <c r="L31" s="18">
        <v>106.5</v>
      </c>
      <c r="M31" s="18">
        <v>126.25</v>
      </c>
      <c r="N31" s="18">
        <v>132.5</v>
      </c>
      <c r="O31" s="18">
        <v>133.25</v>
      </c>
      <c r="P31" s="18">
        <v>121</v>
      </c>
      <c r="Q31" s="18">
        <v>125.25</v>
      </c>
      <c r="R31" s="18">
        <v>119</v>
      </c>
      <c r="S31" s="18">
        <v>115.25</v>
      </c>
      <c r="T31" s="18">
        <v>146</v>
      </c>
      <c r="U31" s="18">
        <v>155.75</v>
      </c>
      <c r="V31" s="18">
        <v>142</v>
      </c>
      <c r="W31" s="18">
        <v>139.75</v>
      </c>
      <c r="X31" s="18">
        <v>132</v>
      </c>
      <c r="Y31" s="18">
        <v>106</v>
      </c>
      <c r="Z31" s="19">
        <f t="shared" si="0"/>
        <v>2509.75</v>
      </c>
    </row>
    <row r="32" spans="1:26" s="16" customFormat="1" ht="13.5" thickBot="1">
      <c r="A32" s="17">
        <v>42519</v>
      </c>
      <c r="B32" s="18">
        <v>91.75</v>
      </c>
      <c r="C32" s="18">
        <v>57.75</v>
      </c>
      <c r="D32" s="18">
        <v>59.5</v>
      </c>
      <c r="E32" s="18">
        <v>56</v>
      </c>
      <c r="F32" s="18">
        <v>50</v>
      </c>
      <c r="G32" s="18">
        <v>47.25</v>
      </c>
      <c r="H32" s="18">
        <v>70</v>
      </c>
      <c r="I32" s="18">
        <v>74.5</v>
      </c>
      <c r="J32" s="18">
        <v>71</v>
      </c>
      <c r="K32" s="18">
        <v>73.25</v>
      </c>
      <c r="L32" s="18">
        <v>70</v>
      </c>
      <c r="M32" s="18">
        <v>85.5</v>
      </c>
      <c r="N32" s="18">
        <v>87.25</v>
      </c>
      <c r="O32" s="18">
        <v>95.25</v>
      </c>
      <c r="P32" s="18">
        <v>111.75</v>
      </c>
      <c r="Q32" s="18">
        <v>120.25</v>
      </c>
      <c r="R32" s="18">
        <v>123.75</v>
      </c>
      <c r="S32" s="18">
        <v>130</v>
      </c>
      <c r="T32" s="18">
        <v>162</v>
      </c>
      <c r="U32" s="18">
        <v>167.75</v>
      </c>
      <c r="V32" s="18">
        <v>165</v>
      </c>
      <c r="W32" s="18">
        <v>161.25</v>
      </c>
      <c r="X32" s="18">
        <v>160.75</v>
      </c>
      <c r="Y32" s="18">
        <v>124.25</v>
      </c>
      <c r="Z32" s="19">
        <f t="shared" si="0"/>
        <v>2415.75</v>
      </c>
    </row>
    <row r="33" spans="1:26" s="16" customFormat="1" ht="13.5" thickBot="1">
      <c r="A33" s="17">
        <v>42520</v>
      </c>
      <c r="B33" s="18">
        <v>105.5</v>
      </c>
      <c r="C33" s="18">
        <v>75.75</v>
      </c>
      <c r="D33" s="18">
        <v>69.5</v>
      </c>
      <c r="E33" s="18">
        <v>54.5</v>
      </c>
      <c r="F33" s="18">
        <v>51.75</v>
      </c>
      <c r="G33" s="18">
        <v>53.75</v>
      </c>
      <c r="H33" s="18">
        <v>81.5</v>
      </c>
      <c r="I33" s="18">
        <v>79</v>
      </c>
      <c r="J33" s="18">
        <v>90.5</v>
      </c>
      <c r="K33" s="18">
        <v>92.5</v>
      </c>
      <c r="L33" s="18">
        <v>115.25</v>
      </c>
      <c r="M33" s="18">
        <v>143.75</v>
      </c>
      <c r="N33" s="18">
        <v>135</v>
      </c>
      <c r="O33" s="18">
        <v>114.75</v>
      </c>
      <c r="P33" s="18">
        <v>118</v>
      </c>
      <c r="Q33" s="18">
        <v>111.25</v>
      </c>
      <c r="R33" s="18">
        <v>116</v>
      </c>
      <c r="S33" s="18">
        <v>108.75</v>
      </c>
      <c r="T33" s="18">
        <v>103.5</v>
      </c>
      <c r="U33" s="18">
        <v>99.25</v>
      </c>
      <c r="V33" s="18">
        <v>97</v>
      </c>
      <c r="W33" s="18">
        <v>93</v>
      </c>
      <c r="X33" s="18">
        <v>85.5</v>
      </c>
      <c r="Y33" s="18">
        <v>87.75</v>
      </c>
      <c r="Z33" s="19">
        <f t="shared" si="0"/>
        <v>2283</v>
      </c>
    </row>
    <row r="34" spans="1:26" s="16" customFormat="1" ht="13.5" thickBot="1">
      <c r="A34" s="17">
        <v>42521</v>
      </c>
      <c r="B34" s="18">
        <v>68.75</v>
      </c>
      <c r="C34" s="18">
        <v>54</v>
      </c>
      <c r="D34" s="18">
        <v>57.75</v>
      </c>
      <c r="E34" s="18">
        <v>60.25</v>
      </c>
      <c r="F34" s="18">
        <v>55.75</v>
      </c>
      <c r="G34" s="18">
        <v>55.75</v>
      </c>
      <c r="H34" s="18">
        <v>70.75</v>
      </c>
      <c r="I34" s="18">
        <v>70.25</v>
      </c>
      <c r="J34" s="18">
        <v>82.25</v>
      </c>
      <c r="K34" s="18">
        <v>141.5</v>
      </c>
      <c r="L34" s="18">
        <v>154.75</v>
      </c>
      <c r="M34" s="18">
        <v>162.25</v>
      </c>
      <c r="N34" s="18">
        <v>164.75</v>
      </c>
      <c r="O34" s="18">
        <v>151.5</v>
      </c>
      <c r="P34" s="18">
        <v>150.5</v>
      </c>
      <c r="Q34" s="18">
        <v>147.75</v>
      </c>
      <c r="R34" s="18">
        <v>132.75</v>
      </c>
      <c r="S34" s="18">
        <v>128.25</v>
      </c>
      <c r="T34" s="18">
        <v>151</v>
      </c>
      <c r="U34" s="18">
        <v>155.5</v>
      </c>
      <c r="V34" s="18">
        <v>154</v>
      </c>
      <c r="W34" s="18">
        <v>147.5</v>
      </c>
      <c r="X34" s="18">
        <v>126</v>
      </c>
      <c r="Y34" s="18">
        <v>112.5</v>
      </c>
      <c r="Z34" s="19">
        <f t="shared" si="0"/>
        <v>2756</v>
      </c>
    </row>
    <row r="35" ht="15" thickBot="1" thickTop="1">
      <c r="Z35" s="22">
        <f>SUM(Z4:Z34)/1000</f>
        <v>77.484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1" zoomScaleNormal="81" zoomScalePageLayoutView="0" workbookViewId="0" topLeftCell="A1">
      <selection activeCell="A3" sqref="A3"/>
    </sheetView>
  </sheetViews>
  <sheetFormatPr defaultColWidth="9.140625" defaultRowHeight="12.75"/>
  <cols>
    <col min="1" max="1" width="11.421875" style="0" customWidth="1"/>
    <col min="26" max="26" width="20.7109375" style="0" customWidth="1"/>
  </cols>
  <sheetData>
    <row r="1" spans="1:10" ht="16.5" thickBot="1" thickTop="1">
      <c r="A1" s="5" t="s">
        <v>0</v>
      </c>
      <c r="B1" s="3"/>
      <c r="C1" s="3"/>
      <c r="D1" s="3"/>
      <c r="E1" s="3"/>
      <c r="F1" s="4"/>
      <c r="G1" s="11" t="s">
        <v>3</v>
      </c>
      <c r="H1" s="7">
        <f>'leden 16'!H1</f>
        <v>2016</v>
      </c>
      <c r="J1" s="20" t="str">
        <f>'leden 16'!J1</f>
        <v>EAN 859182400800895337 (Nové divadlo)</v>
      </c>
    </row>
    <row r="2" ht="13.5" thickBot="1"/>
    <row r="3" spans="1:26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12</v>
      </c>
    </row>
    <row r="4" spans="1:26" s="16" customFormat="1" ht="13.5" thickBot="1">
      <c r="A4" s="17">
        <v>42522</v>
      </c>
      <c r="B4" s="18">
        <v>99.25</v>
      </c>
      <c r="C4" s="18">
        <v>68.5</v>
      </c>
      <c r="D4" s="18">
        <v>62.75</v>
      </c>
      <c r="E4" s="18">
        <v>65.25</v>
      </c>
      <c r="F4" s="18">
        <v>62.75</v>
      </c>
      <c r="G4" s="18">
        <v>62.25</v>
      </c>
      <c r="H4" s="18">
        <v>77</v>
      </c>
      <c r="I4" s="18">
        <v>75.25</v>
      </c>
      <c r="J4" s="18">
        <v>79</v>
      </c>
      <c r="K4" s="18">
        <v>108.5</v>
      </c>
      <c r="L4" s="18">
        <v>146.25</v>
      </c>
      <c r="M4" s="18">
        <v>158.75</v>
      </c>
      <c r="N4" s="18">
        <v>152</v>
      </c>
      <c r="O4" s="18">
        <v>153.75</v>
      </c>
      <c r="P4" s="18">
        <v>149.75</v>
      </c>
      <c r="Q4" s="18">
        <v>132</v>
      </c>
      <c r="R4" s="18">
        <v>123.5</v>
      </c>
      <c r="S4" s="18">
        <v>122</v>
      </c>
      <c r="T4" s="18">
        <v>141.75</v>
      </c>
      <c r="U4" s="18">
        <v>149.25</v>
      </c>
      <c r="V4" s="18">
        <v>149</v>
      </c>
      <c r="W4" s="18">
        <v>145.75</v>
      </c>
      <c r="X4" s="18">
        <v>149.75</v>
      </c>
      <c r="Y4" s="18">
        <v>110.5</v>
      </c>
      <c r="Z4" s="19">
        <f>SUM(B4:Y4)</f>
        <v>2744.5</v>
      </c>
    </row>
    <row r="5" spans="1:26" s="16" customFormat="1" ht="13.5" thickBot="1">
      <c r="A5" s="17">
        <v>42523</v>
      </c>
      <c r="B5" s="18">
        <v>93.75</v>
      </c>
      <c r="C5" s="18">
        <v>64</v>
      </c>
      <c r="D5" s="18">
        <v>63.25</v>
      </c>
      <c r="E5" s="18">
        <v>61.75</v>
      </c>
      <c r="F5" s="18">
        <v>62.75</v>
      </c>
      <c r="G5" s="18">
        <v>71</v>
      </c>
      <c r="H5" s="18">
        <v>84.75</v>
      </c>
      <c r="I5" s="18">
        <v>72</v>
      </c>
      <c r="J5" s="18">
        <v>74.5</v>
      </c>
      <c r="K5" s="18">
        <v>98.75</v>
      </c>
      <c r="L5" s="18">
        <v>143.25</v>
      </c>
      <c r="M5" s="18">
        <v>146.25</v>
      </c>
      <c r="N5" s="18">
        <v>144.5</v>
      </c>
      <c r="O5" s="18">
        <v>149.25</v>
      </c>
      <c r="P5" s="18">
        <v>132.5</v>
      </c>
      <c r="Q5" s="18">
        <v>136.25</v>
      </c>
      <c r="R5" s="18">
        <v>130.25</v>
      </c>
      <c r="S5" s="18">
        <v>126.75</v>
      </c>
      <c r="T5" s="18">
        <v>162</v>
      </c>
      <c r="U5" s="18">
        <v>159.5</v>
      </c>
      <c r="V5" s="18">
        <v>164.5</v>
      </c>
      <c r="W5" s="18">
        <v>156</v>
      </c>
      <c r="X5" s="18">
        <v>144.75</v>
      </c>
      <c r="Y5" s="18">
        <v>117.75</v>
      </c>
      <c r="Z5" s="19">
        <f aca="true" t="shared" si="0" ref="Z5:Z33">SUM(B5:Y5)</f>
        <v>2760</v>
      </c>
    </row>
    <row r="6" spans="1:26" s="16" customFormat="1" ht="13.5" thickBot="1">
      <c r="A6" s="17">
        <v>42524</v>
      </c>
      <c r="B6" s="18">
        <v>99.5</v>
      </c>
      <c r="C6" s="18">
        <v>63</v>
      </c>
      <c r="D6" s="18">
        <v>52</v>
      </c>
      <c r="E6" s="18">
        <v>54.25</v>
      </c>
      <c r="F6" s="18">
        <v>57.5</v>
      </c>
      <c r="G6" s="18">
        <v>57.5</v>
      </c>
      <c r="H6" s="18">
        <v>73.25</v>
      </c>
      <c r="I6" s="18">
        <v>68.25</v>
      </c>
      <c r="J6" s="18">
        <v>70.75</v>
      </c>
      <c r="K6" s="18">
        <v>102.5</v>
      </c>
      <c r="L6" s="18">
        <v>137.5</v>
      </c>
      <c r="M6" s="18">
        <v>144.25</v>
      </c>
      <c r="N6" s="18">
        <v>148.5</v>
      </c>
      <c r="O6" s="18">
        <v>138.5</v>
      </c>
      <c r="P6" s="18">
        <v>131.5</v>
      </c>
      <c r="Q6" s="18">
        <v>136.75</v>
      </c>
      <c r="R6" s="18">
        <v>137.25</v>
      </c>
      <c r="S6" s="18">
        <v>134.25</v>
      </c>
      <c r="T6" s="18">
        <v>142.5</v>
      </c>
      <c r="U6" s="18">
        <v>137.5</v>
      </c>
      <c r="V6" s="18">
        <v>141.5</v>
      </c>
      <c r="W6" s="18">
        <v>140</v>
      </c>
      <c r="X6" s="18">
        <v>131</v>
      </c>
      <c r="Y6" s="18">
        <v>117.25</v>
      </c>
      <c r="Z6" s="19">
        <f t="shared" si="0"/>
        <v>2616.75</v>
      </c>
    </row>
    <row r="7" spans="1:26" s="16" customFormat="1" ht="13.5" thickBot="1">
      <c r="A7" s="17">
        <v>42525</v>
      </c>
      <c r="B7" s="18">
        <v>101</v>
      </c>
      <c r="C7" s="18">
        <v>62</v>
      </c>
      <c r="D7" s="18">
        <v>49.75</v>
      </c>
      <c r="E7" s="18">
        <v>47</v>
      </c>
      <c r="F7" s="18">
        <v>46.5</v>
      </c>
      <c r="G7" s="18">
        <v>48.75</v>
      </c>
      <c r="H7" s="18">
        <v>72</v>
      </c>
      <c r="I7" s="18">
        <v>69.75</v>
      </c>
      <c r="J7" s="18">
        <v>73.75</v>
      </c>
      <c r="K7" s="18">
        <v>77.5</v>
      </c>
      <c r="L7" s="18">
        <v>81</v>
      </c>
      <c r="M7" s="18">
        <v>91.75</v>
      </c>
      <c r="N7" s="18">
        <v>112.5</v>
      </c>
      <c r="O7" s="18">
        <v>110.25</v>
      </c>
      <c r="P7" s="18">
        <v>108.75</v>
      </c>
      <c r="Q7" s="18">
        <v>107.25</v>
      </c>
      <c r="R7" s="18">
        <v>114.25</v>
      </c>
      <c r="S7" s="18">
        <v>106.75</v>
      </c>
      <c r="T7" s="18">
        <v>140.75</v>
      </c>
      <c r="U7" s="18">
        <v>166.25</v>
      </c>
      <c r="V7" s="18">
        <v>172</v>
      </c>
      <c r="W7" s="18">
        <v>163.5</v>
      </c>
      <c r="X7" s="18">
        <v>156.25</v>
      </c>
      <c r="Y7" s="18">
        <v>129.25</v>
      </c>
      <c r="Z7" s="19">
        <f t="shared" si="0"/>
        <v>2408.5</v>
      </c>
    </row>
    <row r="8" spans="1:26" s="16" customFormat="1" ht="13.5" thickBot="1">
      <c r="A8" s="17">
        <v>42526</v>
      </c>
      <c r="B8" s="18">
        <v>117.75</v>
      </c>
      <c r="C8" s="18">
        <v>86.25</v>
      </c>
      <c r="D8" s="18">
        <v>72</v>
      </c>
      <c r="E8" s="18">
        <v>56</v>
      </c>
      <c r="F8" s="18">
        <v>64.75</v>
      </c>
      <c r="G8" s="18">
        <v>53.5</v>
      </c>
      <c r="H8" s="18">
        <v>76.75</v>
      </c>
      <c r="I8" s="18">
        <v>70.75</v>
      </c>
      <c r="J8" s="18">
        <v>68</v>
      </c>
      <c r="K8" s="18">
        <v>79.5</v>
      </c>
      <c r="L8" s="18">
        <v>95.75</v>
      </c>
      <c r="M8" s="18">
        <v>110.25</v>
      </c>
      <c r="N8" s="18">
        <v>127.25</v>
      </c>
      <c r="O8" s="18">
        <v>156.75</v>
      </c>
      <c r="P8" s="18">
        <v>162.25</v>
      </c>
      <c r="Q8" s="18">
        <v>162.5</v>
      </c>
      <c r="R8" s="18">
        <v>163.5</v>
      </c>
      <c r="S8" s="18">
        <v>150</v>
      </c>
      <c r="T8" s="18">
        <v>142</v>
      </c>
      <c r="U8" s="18">
        <v>150.5</v>
      </c>
      <c r="V8" s="18">
        <v>151.75</v>
      </c>
      <c r="W8" s="18">
        <v>141</v>
      </c>
      <c r="X8" s="18">
        <v>126.75</v>
      </c>
      <c r="Y8" s="18">
        <v>109.5</v>
      </c>
      <c r="Z8" s="19">
        <f t="shared" si="0"/>
        <v>2695</v>
      </c>
    </row>
    <row r="9" spans="1:26" s="16" customFormat="1" ht="13.5" thickBot="1">
      <c r="A9" s="17">
        <v>42527</v>
      </c>
      <c r="B9" s="18">
        <v>90.25</v>
      </c>
      <c r="C9" s="18">
        <v>61.5</v>
      </c>
      <c r="D9" s="18">
        <v>58.75</v>
      </c>
      <c r="E9" s="18">
        <v>59</v>
      </c>
      <c r="F9" s="18">
        <v>55</v>
      </c>
      <c r="G9" s="18">
        <v>57.25</v>
      </c>
      <c r="H9" s="18">
        <v>79.25</v>
      </c>
      <c r="I9" s="18">
        <v>79.75</v>
      </c>
      <c r="J9" s="18">
        <v>82.5</v>
      </c>
      <c r="K9" s="18">
        <v>94.5</v>
      </c>
      <c r="L9" s="18">
        <v>109.5</v>
      </c>
      <c r="M9" s="18">
        <v>126.25</v>
      </c>
      <c r="N9" s="18">
        <v>131.25</v>
      </c>
      <c r="O9" s="18">
        <v>138.75</v>
      </c>
      <c r="P9" s="18">
        <v>137.75</v>
      </c>
      <c r="Q9" s="18">
        <v>125.5</v>
      </c>
      <c r="R9" s="18">
        <v>115.5</v>
      </c>
      <c r="S9" s="18">
        <v>106</v>
      </c>
      <c r="T9" s="18">
        <v>106.5</v>
      </c>
      <c r="U9" s="18">
        <v>108</v>
      </c>
      <c r="V9" s="18">
        <v>98.25</v>
      </c>
      <c r="W9" s="18">
        <v>102.75</v>
      </c>
      <c r="X9" s="18">
        <v>99.5</v>
      </c>
      <c r="Y9" s="18">
        <v>98</v>
      </c>
      <c r="Z9" s="19">
        <f t="shared" si="0"/>
        <v>2321.25</v>
      </c>
    </row>
    <row r="10" spans="1:26" s="16" customFormat="1" ht="13.5" thickBot="1">
      <c r="A10" s="17">
        <v>42528</v>
      </c>
      <c r="B10" s="18">
        <v>77.75</v>
      </c>
      <c r="C10" s="18">
        <v>55.25</v>
      </c>
      <c r="D10" s="18">
        <v>63.25</v>
      </c>
      <c r="E10" s="18">
        <v>55.75</v>
      </c>
      <c r="F10" s="18">
        <v>46.5</v>
      </c>
      <c r="G10" s="18">
        <v>48.5</v>
      </c>
      <c r="H10" s="18">
        <v>71.25</v>
      </c>
      <c r="I10" s="18">
        <v>72</v>
      </c>
      <c r="J10" s="18">
        <v>76</v>
      </c>
      <c r="K10" s="18">
        <v>131.25</v>
      </c>
      <c r="L10" s="18">
        <v>126.75</v>
      </c>
      <c r="M10" s="18">
        <v>142</v>
      </c>
      <c r="N10" s="18">
        <v>135</v>
      </c>
      <c r="O10" s="18">
        <v>139.5</v>
      </c>
      <c r="P10" s="18">
        <v>129.5</v>
      </c>
      <c r="Q10" s="18">
        <v>129.75</v>
      </c>
      <c r="R10" s="18">
        <v>119.75</v>
      </c>
      <c r="S10" s="18">
        <v>123.75</v>
      </c>
      <c r="T10" s="18">
        <v>128.5</v>
      </c>
      <c r="U10" s="18">
        <v>138.75</v>
      </c>
      <c r="V10" s="18">
        <v>148.75</v>
      </c>
      <c r="W10" s="18">
        <v>130</v>
      </c>
      <c r="X10" s="18">
        <v>108.25</v>
      </c>
      <c r="Y10" s="18">
        <v>102.5</v>
      </c>
      <c r="Z10" s="19">
        <f t="shared" si="0"/>
        <v>2500.25</v>
      </c>
    </row>
    <row r="11" spans="1:26" s="16" customFormat="1" ht="13.5" thickBot="1">
      <c r="A11" s="17">
        <v>42529</v>
      </c>
      <c r="B11" s="18">
        <v>95.5</v>
      </c>
      <c r="C11" s="18">
        <v>66.25</v>
      </c>
      <c r="D11" s="18">
        <v>68</v>
      </c>
      <c r="E11" s="18">
        <v>60.5</v>
      </c>
      <c r="F11" s="18">
        <v>52.25</v>
      </c>
      <c r="G11" s="18">
        <v>53.25</v>
      </c>
      <c r="H11" s="18">
        <v>76.75</v>
      </c>
      <c r="I11" s="18">
        <v>77.5</v>
      </c>
      <c r="J11" s="18">
        <v>81.25</v>
      </c>
      <c r="K11" s="18">
        <v>110</v>
      </c>
      <c r="L11" s="18">
        <v>140</v>
      </c>
      <c r="M11" s="18">
        <v>147.5</v>
      </c>
      <c r="N11" s="18">
        <v>151.5</v>
      </c>
      <c r="O11" s="18">
        <v>147.25</v>
      </c>
      <c r="P11" s="18">
        <v>142</v>
      </c>
      <c r="Q11" s="18">
        <v>142.75</v>
      </c>
      <c r="R11" s="18">
        <v>132</v>
      </c>
      <c r="S11" s="18">
        <v>128.25</v>
      </c>
      <c r="T11" s="18">
        <v>156.25</v>
      </c>
      <c r="U11" s="18">
        <v>169</v>
      </c>
      <c r="V11" s="18">
        <v>166.5</v>
      </c>
      <c r="W11" s="18">
        <v>168</v>
      </c>
      <c r="X11" s="18">
        <v>148.75</v>
      </c>
      <c r="Y11" s="18">
        <v>109.75</v>
      </c>
      <c r="Z11" s="19">
        <f t="shared" si="0"/>
        <v>2790.75</v>
      </c>
    </row>
    <row r="12" spans="1:26" s="16" customFormat="1" ht="13.5" thickBot="1">
      <c r="A12" s="17">
        <v>42530</v>
      </c>
      <c r="B12" s="18">
        <v>83.75</v>
      </c>
      <c r="C12" s="18">
        <v>51.25</v>
      </c>
      <c r="D12" s="18">
        <v>51</v>
      </c>
      <c r="E12" s="18">
        <v>55.25</v>
      </c>
      <c r="F12" s="18">
        <v>57.5</v>
      </c>
      <c r="G12" s="18">
        <v>54.25</v>
      </c>
      <c r="H12" s="18">
        <v>77.75</v>
      </c>
      <c r="I12" s="18">
        <v>73.25</v>
      </c>
      <c r="J12" s="18">
        <v>81.5</v>
      </c>
      <c r="K12" s="18">
        <v>105</v>
      </c>
      <c r="L12" s="18">
        <v>142.5</v>
      </c>
      <c r="M12" s="18">
        <v>142.5</v>
      </c>
      <c r="N12" s="18">
        <v>140.75</v>
      </c>
      <c r="O12" s="18">
        <v>126</v>
      </c>
      <c r="P12" s="18">
        <v>122.5</v>
      </c>
      <c r="Q12" s="18">
        <v>118.75</v>
      </c>
      <c r="R12" s="18">
        <v>122.25</v>
      </c>
      <c r="S12" s="18">
        <v>126.25</v>
      </c>
      <c r="T12" s="18">
        <v>138.25</v>
      </c>
      <c r="U12" s="18">
        <v>153</v>
      </c>
      <c r="V12" s="18">
        <v>162.5</v>
      </c>
      <c r="W12" s="18">
        <v>157.25</v>
      </c>
      <c r="X12" s="18">
        <v>138.5</v>
      </c>
      <c r="Y12" s="18">
        <v>111</v>
      </c>
      <c r="Z12" s="19">
        <f t="shared" si="0"/>
        <v>2592.5</v>
      </c>
    </row>
    <row r="13" spans="1:26" s="16" customFormat="1" ht="13.5" thickBot="1">
      <c r="A13" s="17">
        <v>42531</v>
      </c>
      <c r="B13" s="18">
        <v>96</v>
      </c>
      <c r="C13" s="18">
        <v>72</v>
      </c>
      <c r="D13" s="18">
        <v>63.5</v>
      </c>
      <c r="E13" s="18">
        <v>52.75</v>
      </c>
      <c r="F13" s="18">
        <v>51.75</v>
      </c>
      <c r="G13" s="18">
        <v>65.5</v>
      </c>
      <c r="H13" s="18">
        <v>72</v>
      </c>
      <c r="I13" s="18">
        <v>73.5</v>
      </c>
      <c r="J13" s="18">
        <v>85.75</v>
      </c>
      <c r="K13" s="18">
        <v>118.25</v>
      </c>
      <c r="L13" s="18">
        <v>144</v>
      </c>
      <c r="M13" s="18">
        <v>158.25</v>
      </c>
      <c r="N13" s="18">
        <v>148</v>
      </c>
      <c r="O13" s="18">
        <v>139.25</v>
      </c>
      <c r="P13" s="18">
        <v>138.75</v>
      </c>
      <c r="Q13" s="18">
        <v>139.75</v>
      </c>
      <c r="R13" s="18">
        <v>126.5</v>
      </c>
      <c r="S13" s="18">
        <v>111.75</v>
      </c>
      <c r="T13" s="18">
        <v>149.5</v>
      </c>
      <c r="U13" s="18">
        <v>157.25</v>
      </c>
      <c r="V13" s="18">
        <v>175.5</v>
      </c>
      <c r="W13" s="18">
        <v>158.25</v>
      </c>
      <c r="X13" s="18">
        <v>159.75</v>
      </c>
      <c r="Y13" s="18">
        <v>113.25</v>
      </c>
      <c r="Z13" s="19">
        <f t="shared" si="0"/>
        <v>2770.75</v>
      </c>
    </row>
    <row r="14" spans="1:26" s="16" customFormat="1" ht="13.5" thickBot="1">
      <c r="A14" s="17">
        <v>42532</v>
      </c>
      <c r="B14" s="18">
        <v>100.5</v>
      </c>
      <c r="C14" s="18">
        <v>65.75</v>
      </c>
      <c r="D14" s="18">
        <v>77.5</v>
      </c>
      <c r="E14" s="18">
        <v>73</v>
      </c>
      <c r="F14" s="18">
        <v>57</v>
      </c>
      <c r="G14" s="18">
        <v>55.5</v>
      </c>
      <c r="H14" s="18">
        <v>81.75</v>
      </c>
      <c r="I14" s="18">
        <v>80</v>
      </c>
      <c r="J14" s="18">
        <v>76.75</v>
      </c>
      <c r="K14" s="18">
        <v>78.5</v>
      </c>
      <c r="L14" s="18">
        <v>78.25</v>
      </c>
      <c r="M14" s="18">
        <v>95.5</v>
      </c>
      <c r="N14" s="18">
        <v>99.5</v>
      </c>
      <c r="O14" s="18">
        <v>104.25</v>
      </c>
      <c r="P14" s="18">
        <v>108</v>
      </c>
      <c r="Q14" s="18">
        <v>113.25</v>
      </c>
      <c r="R14" s="18">
        <v>129.75</v>
      </c>
      <c r="S14" s="18">
        <v>135.25</v>
      </c>
      <c r="T14" s="18">
        <v>162.25</v>
      </c>
      <c r="U14" s="18">
        <v>152.75</v>
      </c>
      <c r="V14" s="18">
        <v>148</v>
      </c>
      <c r="W14" s="18">
        <v>142.5</v>
      </c>
      <c r="X14" s="18">
        <v>126.75</v>
      </c>
      <c r="Y14" s="18">
        <v>116</v>
      </c>
      <c r="Z14" s="19">
        <f t="shared" si="0"/>
        <v>2458.25</v>
      </c>
    </row>
    <row r="15" spans="1:26" s="16" customFormat="1" ht="13.5" thickBot="1">
      <c r="A15" s="17">
        <v>42533</v>
      </c>
      <c r="B15" s="18">
        <v>104.5</v>
      </c>
      <c r="C15" s="18">
        <v>69.5</v>
      </c>
      <c r="D15" s="18">
        <v>60.75</v>
      </c>
      <c r="E15" s="18">
        <v>59.25</v>
      </c>
      <c r="F15" s="18">
        <v>57.75</v>
      </c>
      <c r="G15" s="18">
        <v>58.5</v>
      </c>
      <c r="H15" s="18">
        <v>77.75</v>
      </c>
      <c r="I15" s="18">
        <v>77.75</v>
      </c>
      <c r="J15" s="18">
        <v>83</v>
      </c>
      <c r="K15" s="18">
        <v>83</v>
      </c>
      <c r="L15" s="18">
        <v>92</v>
      </c>
      <c r="M15" s="18">
        <v>107.5</v>
      </c>
      <c r="N15" s="18">
        <v>123.25</v>
      </c>
      <c r="O15" s="18">
        <v>155.25</v>
      </c>
      <c r="P15" s="18">
        <v>168.75</v>
      </c>
      <c r="Q15" s="18">
        <v>164.5</v>
      </c>
      <c r="R15" s="18">
        <v>182</v>
      </c>
      <c r="S15" s="18">
        <v>171</v>
      </c>
      <c r="T15" s="18">
        <v>136</v>
      </c>
      <c r="U15" s="18">
        <v>114</v>
      </c>
      <c r="V15" s="18">
        <v>105</v>
      </c>
      <c r="W15" s="18">
        <v>105.25</v>
      </c>
      <c r="X15" s="18">
        <v>93.75</v>
      </c>
      <c r="Y15" s="18">
        <v>86</v>
      </c>
      <c r="Z15" s="19">
        <f t="shared" si="0"/>
        <v>2536</v>
      </c>
    </row>
    <row r="16" spans="1:26" s="16" customFormat="1" ht="13.5" thickBot="1">
      <c r="A16" s="17">
        <v>42534</v>
      </c>
      <c r="B16" s="18">
        <v>76</v>
      </c>
      <c r="C16" s="18">
        <v>49.5</v>
      </c>
      <c r="D16" s="18">
        <v>48</v>
      </c>
      <c r="E16" s="18">
        <v>50.25</v>
      </c>
      <c r="F16" s="18">
        <v>52</v>
      </c>
      <c r="G16" s="18">
        <v>58</v>
      </c>
      <c r="H16" s="18">
        <v>80.75</v>
      </c>
      <c r="I16" s="18">
        <v>74.75</v>
      </c>
      <c r="J16" s="18">
        <v>74.75</v>
      </c>
      <c r="K16" s="18">
        <v>84</v>
      </c>
      <c r="L16" s="18">
        <v>104</v>
      </c>
      <c r="M16" s="18">
        <v>106</v>
      </c>
      <c r="N16" s="18">
        <v>116.75</v>
      </c>
      <c r="O16" s="18">
        <v>140.5</v>
      </c>
      <c r="P16" s="18">
        <v>130.25</v>
      </c>
      <c r="Q16" s="18">
        <v>129.75</v>
      </c>
      <c r="R16" s="18">
        <v>122.5</v>
      </c>
      <c r="S16" s="18">
        <v>108</v>
      </c>
      <c r="T16" s="18">
        <v>106.25</v>
      </c>
      <c r="U16" s="18">
        <v>104.5</v>
      </c>
      <c r="V16" s="18">
        <v>104.75</v>
      </c>
      <c r="W16" s="18">
        <v>108.75</v>
      </c>
      <c r="X16" s="18">
        <v>103.75</v>
      </c>
      <c r="Y16" s="18">
        <v>88</v>
      </c>
      <c r="Z16" s="19">
        <f t="shared" si="0"/>
        <v>2221.75</v>
      </c>
    </row>
    <row r="17" spans="1:26" s="16" customFormat="1" ht="13.5" thickBot="1">
      <c r="A17" s="17">
        <v>42535</v>
      </c>
      <c r="B17" s="18">
        <v>73</v>
      </c>
      <c r="C17" s="18">
        <v>50.5</v>
      </c>
      <c r="D17" s="18">
        <v>51.75</v>
      </c>
      <c r="E17" s="18">
        <v>58</v>
      </c>
      <c r="F17" s="18">
        <v>63</v>
      </c>
      <c r="G17" s="18">
        <v>65.5</v>
      </c>
      <c r="H17" s="18">
        <v>82.5</v>
      </c>
      <c r="I17" s="18">
        <v>79.25</v>
      </c>
      <c r="J17" s="18">
        <v>84.25</v>
      </c>
      <c r="K17" s="18">
        <v>130.25</v>
      </c>
      <c r="L17" s="18">
        <v>123</v>
      </c>
      <c r="M17" s="18">
        <v>127.75</v>
      </c>
      <c r="N17" s="18">
        <v>122</v>
      </c>
      <c r="O17" s="18">
        <v>119.25</v>
      </c>
      <c r="P17" s="18">
        <v>130.75</v>
      </c>
      <c r="Q17" s="18">
        <v>137</v>
      </c>
      <c r="R17" s="18">
        <v>125.25</v>
      </c>
      <c r="S17" s="18">
        <v>122.5</v>
      </c>
      <c r="T17" s="18">
        <v>150.75</v>
      </c>
      <c r="U17" s="18">
        <v>161.25</v>
      </c>
      <c r="V17" s="18">
        <v>172</v>
      </c>
      <c r="W17" s="18">
        <v>162.5</v>
      </c>
      <c r="X17" s="18">
        <v>148.5</v>
      </c>
      <c r="Y17" s="18">
        <v>111</v>
      </c>
      <c r="Z17" s="19">
        <f t="shared" si="0"/>
        <v>2651.5</v>
      </c>
    </row>
    <row r="18" spans="1:26" s="16" customFormat="1" ht="13.5" thickBot="1">
      <c r="A18" s="17">
        <v>42536</v>
      </c>
      <c r="B18" s="18">
        <v>99.5</v>
      </c>
      <c r="C18" s="18">
        <v>79.5</v>
      </c>
      <c r="D18" s="18">
        <v>64.5</v>
      </c>
      <c r="E18" s="18">
        <v>65</v>
      </c>
      <c r="F18" s="18">
        <v>59.5</v>
      </c>
      <c r="G18" s="18">
        <v>62.75</v>
      </c>
      <c r="H18" s="18">
        <v>87.5</v>
      </c>
      <c r="I18" s="18">
        <v>81</v>
      </c>
      <c r="J18" s="18">
        <v>89.5</v>
      </c>
      <c r="K18" s="18">
        <v>116.25</v>
      </c>
      <c r="L18" s="18">
        <v>144.25</v>
      </c>
      <c r="M18" s="18">
        <v>143</v>
      </c>
      <c r="N18" s="18">
        <v>128.25</v>
      </c>
      <c r="O18" s="18">
        <v>128.75</v>
      </c>
      <c r="P18" s="18">
        <v>143.75</v>
      </c>
      <c r="Q18" s="18">
        <v>135.25</v>
      </c>
      <c r="R18" s="18">
        <v>122.25</v>
      </c>
      <c r="S18" s="18">
        <v>132</v>
      </c>
      <c r="T18" s="18">
        <v>145.75</v>
      </c>
      <c r="U18" s="18">
        <v>158</v>
      </c>
      <c r="V18" s="18">
        <v>140.75</v>
      </c>
      <c r="W18" s="18">
        <v>134.75</v>
      </c>
      <c r="X18" s="18">
        <v>107</v>
      </c>
      <c r="Y18" s="18">
        <v>90.5</v>
      </c>
      <c r="Z18" s="19">
        <f t="shared" si="0"/>
        <v>2659.25</v>
      </c>
    </row>
    <row r="19" spans="1:26" s="16" customFormat="1" ht="13.5" thickBot="1">
      <c r="A19" s="17">
        <v>42537</v>
      </c>
      <c r="B19" s="18">
        <v>78.5</v>
      </c>
      <c r="C19" s="18">
        <v>57.25</v>
      </c>
      <c r="D19" s="18">
        <v>54.5</v>
      </c>
      <c r="E19" s="18">
        <v>50.5</v>
      </c>
      <c r="F19" s="18">
        <v>51.5</v>
      </c>
      <c r="G19" s="18">
        <v>55.25</v>
      </c>
      <c r="H19" s="18">
        <v>76.75</v>
      </c>
      <c r="I19" s="18">
        <v>82.25</v>
      </c>
      <c r="J19" s="18">
        <v>96.75</v>
      </c>
      <c r="K19" s="18">
        <v>112.5</v>
      </c>
      <c r="L19" s="18">
        <v>130.25</v>
      </c>
      <c r="M19" s="18">
        <v>143.25</v>
      </c>
      <c r="N19" s="18">
        <v>146.25</v>
      </c>
      <c r="O19" s="18">
        <v>143.25</v>
      </c>
      <c r="P19" s="18">
        <v>148.75</v>
      </c>
      <c r="Q19" s="18">
        <v>144</v>
      </c>
      <c r="R19" s="18">
        <v>132.25</v>
      </c>
      <c r="S19" s="18">
        <v>127</v>
      </c>
      <c r="T19" s="18">
        <v>148.75</v>
      </c>
      <c r="U19" s="18">
        <v>158.75</v>
      </c>
      <c r="V19" s="18">
        <v>161.5</v>
      </c>
      <c r="W19" s="18">
        <v>154.75</v>
      </c>
      <c r="X19" s="18">
        <v>150.5</v>
      </c>
      <c r="Y19" s="18">
        <v>100.5</v>
      </c>
      <c r="Z19" s="19">
        <f t="shared" si="0"/>
        <v>2705.5</v>
      </c>
    </row>
    <row r="20" spans="1:26" s="16" customFormat="1" ht="13.5" thickBot="1">
      <c r="A20" s="17">
        <v>42538</v>
      </c>
      <c r="B20" s="18">
        <v>78.25</v>
      </c>
      <c r="C20" s="18">
        <v>56.5</v>
      </c>
      <c r="D20" s="18">
        <v>63.75</v>
      </c>
      <c r="E20" s="18">
        <v>58.5</v>
      </c>
      <c r="F20" s="18">
        <v>46.75</v>
      </c>
      <c r="G20" s="18">
        <v>49</v>
      </c>
      <c r="H20" s="18">
        <v>71</v>
      </c>
      <c r="I20" s="18">
        <v>69</v>
      </c>
      <c r="J20" s="18">
        <v>74.75</v>
      </c>
      <c r="K20" s="18">
        <v>112</v>
      </c>
      <c r="L20" s="18">
        <v>123</v>
      </c>
      <c r="M20" s="18">
        <v>131.25</v>
      </c>
      <c r="N20" s="18">
        <v>128.75</v>
      </c>
      <c r="O20" s="18">
        <v>136.75</v>
      </c>
      <c r="P20" s="18">
        <v>135</v>
      </c>
      <c r="Q20" s="18">
        <v>134</v>
      </c>
      <c r="R20" s="18">
        <v>133.75</v>
      </c>
      <c r="S20" s="18">
        <v>165</v>
      </c>
      <c r="T20" s="18">
        <v>176</v>
      </c>
      <c r="U20" s="18">
        <v>167.75</v>
      </c>
      <c r="V20" s="18">
        <v>171.75</v>
      </c>
      <c r="W20" s="18">
        <v>154.75</v>
      </c>
      <c r="X20" s="18">
        <v>153.5</v>
      </c>
      <c r="Y20" s="18">
        <v>122.75</v>
      </c>
      <c r="Z20" s="19">
        <f t="shared" si="0"/>
        <v>2713.5</v>
      </c>
    </row>
    <row r="21" spans="1:26" s="16" customFormat="1" ht="13.5" thickBot="1">
      <c r="A21" s="17">
        <v>42539</v>
      </c>
      <c r="B21" s="18">
        <v>103.25</v>
      </c>
      <c r="C21" s="18">
        <v>80.5</v>
      </c>
      <c r="D21" s="18">
        <v>65</v>
      </c>
      <c r="E21" s="18">
        <v>63</v>
      </c>
      <c r="F21" s="18">
        <v>62.75</v>
      </c>
      <c r="G21" s="18">
        <v>52.5</v>
      </c>
      <c r="H21" s="18">
        <v>75.75</v>
      </c>
      <c r="I21" s="18">
        <v>73.5</v>
      </c>
      <c r="J21" s="18">
        <v>70.25</v>
      </c>
      <c r="K21" s="18">
        <v>78.75</v>
      </c>
      <c r="L21" s="18">
        <v>83</v>
      </c>
      <c r="M21" s="18">
        <v>79.75</v>
      </c>
      <c r="N21" s="18">
        <v>93</v>
      </c>
      <c r="O21" s="18">
        <v>130</v>
      </c>
      <c r="P21" s="18">
        <v>148.75</v>
      </c>
      <c r="Q21" s="18">
        <v>153.5</v>
      </c>
      <c r="R21" s="18">
        <v>155.25</v>
      </c>
      <c r="S21" s="18">
        <v>179.25</v>
      </c>
      <c r="T21" s="18">
        <v>176</v>
      </c>
      <c r="U21" s="18">
        <v>156.75</v>
      </c>
      <c r="V21" s="18">
        <v>147.75</v>
      </c>
      <c r="W21" s="18">
        <v>156.75</v>
      </c>
      <c r="X21" s="18">
        <v>149</v>
      </c>
      <c r="Y21" s="18">
        <v>102.5</v>
      </c>
      <c r="Z21" s="19">
        <f t="shared" si="0"/>
        <v>2636.5</v>
      </c>
    </row>
    <row r="22" spans="1:26" s="16" customFormat="1" ht="13.5" thickBot="1">
      <c r="A22" s="17">
        <v>42540</v>
      </c>
      <c r="B22" s="18">
        <v>95</v>
      </c>
      <c r="C22" s="18">
        <v>59.75</v>
      </c>
      <c r="D22" s="18">
        <v>56.25</v>
      </c>
      <c r="E22" s="18">
        <v>51.5</v>
      </c>
      <c r="F22" s="18">
        <v>47</v>
      </c>
      <c r="G22" s="18">
        <v>47.5</v>
      </c>
      <c r="H22" s="18">
        <v>69.75</v>
      </c>
      <c r="I22" s="18">
        <v>69</v>
      </c>
      <c r="J22" s="18">
        <v>73.25</v>
      </c>
      <c r="K22" s="18">
        <v>77.25</v>
      </c>
      <c r="L22" s="18">
        <v>74.75</v>
      </c>
      <c r="M22" s="18">
        <v>88.5</v>
      </c>
      <c r="N22" s="18">
        <v>98.75</v>
      </c>
      <c r="O22" s="18">
        <v>103.25</v>
      </c>
      <c r="P22" s="18">
        <v>110.5</v>
      </c>
      <c r="Q22" s="18">
        <v>125.25</v>
      </c>
      <c r="R22" s="18">
        <v>120</v>
      </c>
      <c r="S22" s="18">
        <v>124.25</v>
      </c>
      <c r="T22" s="18">
        <v>145.5</v>
      </c>
      <c r="U22" s="18">
        <v>150</v>
      </c>
      <c r="V22" s="18">
        <v>175.5</v>
      </c>
      <c r="W22" s="18">
        <v>172.5</v>
      </c>
      <c r="X22" s="18">
        <v>123.5</v>
      </c>
      <c r="Y22" s="18">
        <v>106.5</v>
      </c>
      <c r="Z22" s="19">
        <f t="shared" si="0"/>
        <v>2365</v>
      </c>
    </row>
    <row r="23" spans="1:26" s="16" customFormat="1" ht="13.5" thickBot="1">
      <c r="A23" s="17">
        <v>42541</v>
      </c>
      <c r="B23" s="18">
        <v>85.75</v>
      </c>
      <c r="C23" s="18">
        <v>47.75</v>
      </c>
      <c r="D23" s="18">
        <v>42.75</v>
      </c>
      <c r="E23" s="18">
        <v>45</v>
      </c>
      <c r="F23" s="18">
        <v>42.75</v>
      </c>
      <c r="G23" s="18">
        <v>47.25</v>
      </c>
      <c r="H23" s="18">
        <v>73</v>
      </c>
      <c r="I23" s="18">
        <v>69.25</v>
      </c>
      <c r="J23" s="18">
        <v>76.25</v>
      </c>
      <c r="K23" s="18">
        <v>87.25</v>
      </c>
      <c r="L23" s="18">
        <v>98.75</v>
      </c>
      <c r="M23" s="18">
        <v>109.25</v>
      </c>
      <c r="N23" s="18">
        <v>107.5</v>
      </c>
      <c r="O23" s="18">
        <v>112.5</v>
      </c>
      <c r="P23" s="18">
        <v>114.5</v>
      </c>
      <c r="Q23" s="18">
        <v>112.25</v>
      </c>
      <c r="R23" s="18">
        <v>113.5</v>
      </c>
      <c r="S23" s="18">
        <v>118.25</v>
      </c>
      <c r="T23" s="18">
        <v>103</v>
      </c>
      <c r="U23" s="18">
        <v>110</v>
      </c>
      <c r="V23" s="18">
        <v>101.75</v>
      </c>
      <c r="W23" s="18">
        <v>95.25</v>
      </c>
      <c r="X23" s="18">
        <v>94.75</v>
      </c>
      <c r="Y23" s="18">
        <v>86.5</v>
      </c>
      <c r="Z23" s="19">
        <f t="shared" si="0"/>
        <v>2094.75</v>
      </c>
    </row>
    <row r="24" spans="1:26" s="16" customFormat="1" ht="13.5" thickBot="1">
      <c r="A24" s="17">
        <v>42542</v>
      </c>
      <c r="B24" s="18">
        <v>79.75</v>
      </c>
      <c r="C24" s="18">
        <v>61</v>
      </c>
      <c r="D24" s="18">
        <v>60.25</v>
      </c>
      <c r="E24" s="18">
        <v>65.5</v>
      </c>
      <c r="F24" s="18">
        <v>54.5</v>
      </c>
      <c r="G24" s="18">
        <v>57.5</v>
      </c>
      <c r="H24" s="18">
        <v>77.75</v>
      </c>
      <c r="I24" s="18">
        <v>76</v>
      </c>
      <c r="J24" s="18">
        <v>84.75</v>
      </c>
      <c r="K24" s="18">
        <v>127</v>
      </c>
      <c r="L24" s="18">
        <v>150.25</v>
      </c>
      <c r="M24" s="18">
        <v>164.5</v>
      </c>
      <c r="N24" s="18">
        <v>187.25</v>
      </c>
      <c r="O24" s="18">
        <v>189</v>
      </c>
      <c r="P24" s="18">
        <v>156.25</v>
      </c>
      <c r="Q24" s="18">
        <v>145</v>
      </c>
      <c r="R24" s="18">
        <v>141.25</v>
      </c>
      <c r="S24" s="18">
        <v>128</v>
      </c>
      <c r="T24" s="18">
        <v>156.5</v>
      </c>
      <c r="U24" s="18">
        <v>176.5</v>
      </c>
      <c r="V24" s="18">
        <v>176</v>
      </c>
      <c r="W24" s="18">
        <v>168.5</v>
      </c>
      <c r="X24" s="18">
        <v>135.5</v>
      </c>
      <c r="Y24" s="18">
        <v>117.5</v>
      </c>
      <c r="Z24" s="19">
        <f t="shared" si="0"/>
        <v>2936</v>
      </c>
    </row>
    <row r="25" spans="1:26" s="16" customFormat="1" ht="13.5" thickBot="1">
      <c r="A25" s="17">
        <v>42543</v>
      </c>
      <c r="B25" s="18">
        <v>99</v>
      </c>
      <c r="C25" s="18">
        <v>70.75</v>
      </c>
      <c r="D25" s="18">
        <v>59.5</v>
      </c>
      <c r="E25" s="18">
        <v>58.25</v>
      </c>
      <c r="F25" s="18">
        <v>59.25</v>
      </c>
      <c r="G25" s="18">
        <v>60.5</v>
      </c>
      <c r="H25" s="18">
        <v>78.5</v>
      </c>
      <c r="I25" s="18">
        <v>77.5</v>
      </c>
      <c r="J25" s="18">
        <v>85.75</v>
      </c>
      <c r="K25" s="18">
        <v>109.25</v>
      </c>
      <c r="L25" s="18">
        <v>143.75</v>
      </c>
      <c r="M25" s="18">
        <v>147</v>
      </c>
      <c r="N25" s="18">
        <v>142.75</v>
      </c>
      <c r="O25" s="18">
        <v>152.25</v>
      </c>
      <c r="P25" s="18">
        <v>160.75</v>
      </c>
      <c r="Q25" s="18">
        <v>154</v>
      </c>
      <c r="R25" s="18">
        <v>143.75</v>
      </c>
      <c r="S25" s="18">
        <v>145.5</v>
      </c>
      <c r="T25" s="18">
        <v>163.25</v>
      </c>
      <c r="U25" s="18">
        <v>192</v>
      </c>
      <c r="V25" s="18">
        <v>205.75</v>
      </c>
      <c r="W25" s="18">
        <v>190</v>
      </c>
      <c r="X25" s="18">
        <v>168</v>
      </c>
      <c r="Y25" s="18">
        <v>120.25</v>
      </c>
      <c r="Z25" s="19">
        <f t="shared" si="0"/>
        <v>2987.25</v>
      </c>
    </row>
    <row r="26" spans="1:26" s="16" customFormat="1" ht="13.5" thickBot="1">
      <c r="A26" s="17">
        <v>42544</v>
      </c>
      <c r="B26" s="18">
        <v>97.5</v>
      </c>
      <c r="C26" s="18">
        <v>74.25</v>
      </c>
      <c r="D26" s="18">
        <v>71.75</v>
      </c>
      <c r="E26" s="18">
        <v>65</v>
      </c>
      <c r="F26" s="18">
        <v>61</v>
      </c>
      <c r="G26" s="18">
        <v>63.5</v>
      </c>
      <c r="H26" s="18">
        <v>83.25</v>
      </c>
      <c r="I26" s="18">
        <v>87</v>
      </c>
      <c r="J26" s="18">
        <v>96.5</v>
      </c>
      <c r="K26" s="18">
        <v>115</v>
      </c>
      <c r="L26" s="18">
        <v>142.25</v>
      </c>
      <c r="M26" s="18">
        <v>146</v>
      </c>
      <c r="N26" s="18">
        <v>145.75</v>
      </c>
      <c r="O26" s="18">
        <v>151</v>
      </c>
      <c r="P26" s="18">
        <v>161.75</v>
      </c>
      <c r="Q26" s="18">
        <v>171</v>
      </c>
      <c r="R26" s="18">
        <v>186.25</v>
      </c>
      <c r="S26" s="18">
        <v>191.75</v>
      </c>
      <c r="T26" s="18">
        <v>203.5</v>
      </c>
      <c r="U26" s="18">
        <v>190</v>
      </c>
      <c r="V26" s="18">
        <v>173.25</v>
      </c>
      <c r="W26" s="18">
        <v>158.25</v>
      </c>
      <c r="X26" s="18">
        <v>133.75</v>
      </c>
      <c r="Y26" s="18">
        <v>114</v>
      </c>
      <c r="Z26" s="19">
        <f t="shared" si="0"/>
        <v>3083.25</v>
      </c>
    </row>
    <row r="27" spans="1:26" s="16" customFormat="1" ht="13.5" thickBot="1">
      <c r="A27" s="17">
        <v>42545</v>
      </c>
      <c r="B27" s="18">
        <v>83</v>
      </c>
      <c r="C27" s="18">
        <v>81.75</v>
      </c>
      <c r="D27" s="18">
        <v>71.5</v>
      </c>
      <c r="E27" s="18">
        <v>61.25</v>
      </c>
      <c r="F27" s="18">
        <v>60</v>
      </c>
      <c r="G27" s="18">
        <v>57.5</v>
      </c>
      <c r="H27" s="18">
        <v>79.5</v>
      </c>
      <c r="I27" s="18">
        <v>88.5</v>
      </c>
      <c r="J27" s="18">
        <v>93.5</v>
      </c>
      <c r="K27" s="18">
        <v>111.5</v>
      </c>
      <c r="L27" s="18">
        <v>145.5</v>
      </c>
      <c r="M27" s="18">
        <v>150.75</v>
      </c>
      <c r="N27" s="18">
        <v>169.75</v>
      </c>
      <c r="O27" s="18">
        <v>166.5</v>
      </c>
      <c r="P27" s="18">
        <v>154.75</v>
      </c>
      <c r="Q27" s="18">
        <v>188</v>
      </c>
      <c r="R27" s="18">
        <v>180</v>
      </c>
      <c r="S27" s="18">
        <v>175.75</v>
      </c>
      <c r="T27" s="18">
        <v>203</v>
      </c>
      <c r="U27" s="18">
        <v>214.5</v>
      </c>
      <c r="V27" s="18">
        <v>212.75</v>
      </c>
      <c r="W27" s="18">
        <v>221.75</v>
      </c>
      <c r="X27" s="18">
        <v>206.5</v>
      </c>
      <c r="Y27" s="18">
        <v>142</v>
      </c>
      <c r="Z27" s="19">
        <f t="shared" si="0"/>
        <v>3319.5</v>
      </c>
    </row>
    <row r="28" spans="1:26" s="16" customFormat="1" ht="13.5" thickBot="1">
      <c r="A28" s="17">
        <v>42546</v>
      </c>
      <c r="B28" s="18">
        <v>80</v>
      </c>
      <c r="C28" s="18">
        <v>68.75</v>
      </c>
      <c r="D28" s="18">
        <v>64.25</v>
      </c>
      <c r="E28" s="18">
        <v>64.25</v>
      </c>
      <c r="F28" s="18">
        <v>56</v>
      </c>
      <c r="G28" s="18">
        <v>57.75</v>
      </c>
      <c r="H28" s="18">
        <v>76.75</v>
      </c>
      <c r="I28" s="18">
        <v>81</v>
      </c>
      <c r="J28" s="18">
        <v>96</v>
      </c>
      <c r="K28" s="18">
        <v>102.5</v>
      </c>
      <c r="L28" s="18">
        <v>122.25</v>
      </c>
      <c r="M28" s="18">
        <v>127.5</v>
      </c>
      <c r="N28" s="18">
        <v>129.5</v>
      </c>
      <c r="O28" s="18">
        <v>139</v>
      </c>
      <c r="P28" s="18">
        <v>141.5</v>
      </c>
      <c r="Q28" s="18">
        <v>156.25</v>
      </c>
      <c r="R28" s="18">
        <v>157.25</v>
      </c>
      <c r="S28" s="18">
        <v>162.25</v>
      </c>
      <c r="T28" s="18">
        <v>184.5</v>
      </c>
      <c r="U28" s="18">
        <v>182</v>
      </c>
      <c r="V28" s="18">
        <v>167.5</v>
      </c>
      <c r="W28" s="18">
        <v>162</v>
      </c>
      <c r="X28" s="18">
        <v>134.5</v>
      </c>
      <c r="Y28" s="18">
        <v>101</v>
      </c>
      <c r="Z28" s="19">
        <f t="shared" si="0"/>
        <v>2814.25</v>
      </c>
    </row>
    <row r="29" spans="1:26" s="16" customFormat="1" ht="13.5" thickBot="1">
      <c r="A29" s="17">
        <v>42547</v>
      </c>
      <c r="B29" s="18">
        <v>69</v>
      </c>
      <c r="C29" s="18">
        <v>50</v>
      </c>
      <c r="D29" s="18">
        <v>46.75</v>
      </c>
      <c r="E29" s="18">
        <v>49</v>
      </c>
      <c r="F29" s="18">
        <v>46</v>
      </c>
      <c r="G29" s="18">
        <v>48.5</v>
      </c>
      <c r="H29" s="18">
        <v>71</v>
      </c>
      <c r="I29" s="18">
        <v>80.25</v>
      </c>
      <c r="J29" s="18">
        <v>76.5</v>
      </c>
      <c r="K29" s="18">
        <v>73.5</v>
      </c>
      <c r="L29" s="18">
        <v>74</v>
      </c>
      <c r="M29" s="18">
        <v>86</v>
      </c>
      <c r="N29" s="18">
        <v>96.5</v>
      </c>
      <c r="O29" s="18">
        <v>94.75</v>
      </c>
      <c r="P29" s="18">
        <v>104</v>
      </c>
      <c r="Q29" s="18">
        <v>121.5</v>
      </c>
      <c r="R29" s="18">
        <v>128.25</v>
      </c>
      <c r="S29" s="18">
        <v>135</v>
      </c>
      <c r="T29" s="18">
        <v>160.5</v>
      </c>
      <c r="U29" s="18">
        <v>172.25</v>
      </c>
      <c r="V29" s="18">
        <v>155.75</v>
      </c>
      <c r="W29" s="18">
        <v>155</v>
      </c>
      <c r="X29" s="18">
        <v>147.25</v>
      </c>
      <c r="Y29" s="18">
        <v>111</v>
      </c>
      <c r="Z29" s="19">
        <f t="shared" si="0"/>
        <v>2352.25</v>
      </c>
    </row>
    <row r="30" spans="1:26" s="16" customFormat="1" ht="13.5" thickBot="1">
      <c r="A30" s="17">
        <v>42548</v>
      </c>
      <c r="B30" s="18">
        <v>75.75</v>
      </c>
      <c r="C30" s="18">
        <v>54</v>
      </c>
      <c r="D30" s="18">
        <v>49.5</v>
      </c>
      <c r="E30" s="18">
        <v>52.5</v>
      </c>
      <c r="F30" s="18">
        <v>49.75</v>
      </c>
      <c r="G30" s="18">
        <v>54.75</v>
      </c>
      <c r="H30" s="18">
        <v>77</v>
      </c>
      <c r="I30" s="18">
        <v>84.75</v>
      </c>
      <c r="J30" s="18">
        <v>93</v>
      </c>
      <c r="K30" s="18">
        <v>101.75</v>
      </c>
      <c r="L30" s="18">
        <v>109.5</v>
      </c>
      <c r="M30" s="18">
        <v>135</v>
      </c>
      <c r="N30" s="18">
        <v>113</v>
      </c>
      <c r="O30" s="18">
        <v>119</v>
      </c>
      <c r="P30" s="18">
        <v>118.75</v>
      </c>
      <c r="Q30" s="18">
        <v>118.5</v>
      </c>
      <c r="R30" s="18">
        <v>126.75</v>
      </c>
      <c r="S30" s="18">
        <v>125.5</v>
      </c>
      <c r="T30" s="18">
        <v>127.5</v>
      </c>
      <c r="U30" s="18">
        <v>117.25</v>
      </c>
      <c r="V30" s="18">
        <v>111.75</v>
      </c>
      <c r="W30" s="18">
        <v>108</v>
      </c>
      <c r="X30" s="18">
        <v>105</v>
      </c>
      <c r="Y30" s="18">
        <v>87</v>
      </c>
      <c r="Z30" s="19">
        <f t="shared" si="0"/>
        <v>2315.25</v>
      </c>
    </row>
    <row r="31" spans="1:26" s="16" customFormat="1" ht="13.5" thickBot="1">
      <c r="A31" s="17">
        <v>42549</v>
      </c>
      <c r="B31" s="18">
        <v>59.25</v>
      </c>
      <c r="C31" s="18">
        <v>49.75</v>
      </c>
      <c r="D31" s="18">
        <v>49.25</v>
      </c>
      <c r="E31" s="18">
        <v>52.75</v>
      </c>
      <c r="F31" s="18">
        <v>46.5</v>
      </c>
      <c r="G31" s="18">
        <v>48.75</v>
      </c>
      <c r="H31" s="18">
        <v>66</v>
      </c>
      <c r="I31" s="18">
        <v>72.5</v>
      </c>
      <c r="J31" s="18">
        <v>76.5</v>
      </c>
      <c r="K31" s="18">
        <v>131.75</v>
      </c>
      <c r="L31" s="18">
        <v>134.75</v>
      </c>
      <c r="M31" s="18">
        <v>143.25</v>
      </c>
      <c r="N31" s="18">
        <v>139.75</v>
      </c>
      <c r="O31" s="18">
        <v>143.25</v>
      </c>
      <c r="P31" s="18">
        <v>148.75</v>
      </c>
      <c r="Q31" s="18">
        <v>148.75</v>
      </c>
      <c r="R31" s="18">
        <v>140.5</v>
      </c>
      <c r="S31" s="18">
        <v>140.25</v>
      </c>
      <c r="T31" s="18">
        <v>162.25</v>
      </c>
      <c r="U31" s="18">
        <v>173.25</v>
      </c>
      <c r="V31" s="18">
        <v>160.75</v>
      </c>
      <c r="W31" s="18">
        <v>156.75</v>
      </c>
      <c r="X31" s="18">
        <v>149.75</v>
      </c>
      <c r="Y31" s="18">
        <v>114</v>
      </c>
      <c r="Z31" s="19">
        <f t="shared" si="0"/>
        <v>2709</v>
      </c>
    </row>
    <row r="32" spans="1:26" s="16" customFormat="1" ht="13.5" thickBot="1">
      <c r="A32" s="17">
        <v>42550</v>
      </c>
      <c r="B32" s="18">
        <v>84.5</v>
      </c>
      <c r="C32" s="18">
        <v>71</v>
      </c>
      <c r="D32" s="18">
        <v>63.5</v>
      </c>
      <c r="E32" s="18">
        <v>61.75</v>
      </c>
      <c r="F32" s="18">
        <v>61.25</v>
      </c>
      <c r="G32" s="18">
        <v>64.25</v>
      </c>
      <c r="H32" s="18">
        <v>81.75</v>
      </c>
      <c r="I32" s="18">
        <v>78.5</v>
      </c>
      <c r="J32" s="18">
        <v>100</v>
      </c>
      <c r="K32" s="18">
        <v>121</v>
      </c>
      <c r="L32" s="18">
        <v>138.25</v>
      </c>
      <c r="M32" s="18">
        <v>144.5</v>
      </c>
      <c r="N32" s="18">
        <v>138.25</v>
      </c>
      <c r="O32" s="18">
        <v>133.25</v>
      </c>
      <c r="P32" s="18">
        <v>147.25</v>
      </c>
      <c r="Q32" s="18">
        <v>146.5</v>
      </c>
      <c r="R32" s="18">
        <v>132.75</v>
      </c>
      <c r="S32" s="18">
        <v>136.25</v>
      </c>
      <c r="T32" s="18">
        <v>155.25</v>
      </c>
      <c r="U32" s="18">
        <v>170.75</v>
      </c>
      <c r="V32" s="18">
        <v>179.5</v>
      </c>
      <c r="W32" s="18">
        <v>177.25</v>
      </c>
      <c r="X32" s="18">
        <v>163.75</v>
      </c>
      <c r="Y32" s="18">
        <v>119.25</v>
      </c>
      <c r="Z32" s="19">
        <f t="shared" si="0"/>
        <v>2870.25</v>
      </c>
    </row>
    <row r="33" spans="1:26" s="16" customFormat="1" ht="13.5" thickBot="1">
      <c r="A33" s="17">
        <v>42551</v>
      </c>
      <c r="B33" s="18">
        <v>85.5</v>
      </c>
      <c r="C33" s="18">
        <v>73.75</v>
      </c>
      <c r="D33" s="18">
        <v>68</v>
      </c>
      <c r="E33" s="18">
        <v>71.75</v>
      </c>
      <c r="F33" s="18">
        <v>67.25</v>
      </c>
      <c r="G33" s="18">
        <v>68</v>
      </c>
      <c r="H33" s="18">
        <v>88.5</v>
      </c>
      <c r="I33" s="18">
        <v>93.75</v>
      </c>
      <c r="J33" s="18">
        <v>89</v>
      </c>
      <c r="K33" s="18">
        <v>126.5</v>
      </c>
      <c r="L33" s="18">
        <v>131.25</v>
      </c>
      <c r="M33" s="18">
        <v>136</v>
      </c>
      <c r="N33" s="18">
        <v>134.5</v>
      </c>
      <c r="O33" s="18">
        <v>136.25</v>
      </c>
      <c r="P33" s="18">
        <v>138.5</v>
      </c>
      <c r="Q33" s="18">
        <v>130</v>
      </c>
      <c r="R33" s="18">
        <v>136.5</v>
      </c>
      <c r="S33" s="18">
        <v>137</v>
      </c>
      <c r="T33" s="18">
        <v>169.25</v>
      </c>
      <c r="U33" s="18">
        <v>172.5</v>
      </c>
      <c r="V33" s="18">
        <v>191</v>
      </c>
      <c r="W33" s="18">
        <v>188</v>
      </c>
      <c r="X33" s="18">
        <v>149.25</v>
      </c>
      <c r="Y33" s="18">
        <v>124</v>
      </c>
      <c r="Z33" s="19">
        <f t="shared" si="0"/>
        <v>2906</v>
      </c>
    </row>
    <row r="34" ht="15" thickBot="1" thickTop="1">
      <c r="Z34" s="22">
        <f>SUM(Z3:Z33)/1000</f>
        <v>79.53525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9" zoomScaleNormal="79" zoomScalePageLayoutView="0" workbookViewId="0" topLeftCell="A1">
      <selection activeCell="A3" sqref="A3"/>
    </sheetView>
  </sheetViews>
  <sheetFormatPr defaultColWidth="9.140625" defaultRowHeight="12.75"/>
  <cols>
    <col min="1" max="1" width="10.57421875" style="0" customWidth="1"/>
    <col min="7" max="7" width="9.8515625" style="0" customWidth="1"/>
    <col min="26" max="26" width="20.7109375" style="0" customWidth="1"/>
  </cols>
  <sheetData>
    <row r="1" spans="1:10" ht="16.5" thickBot="1" thickTop="1">
      <c r="A1" s="5" t="s">
        <v>0</v>
      </c>
      <c r="B1" s="3"/>
      <c r="C1" s="3"/>
      <c r="D1" s="3"/>
      <c r="E1" s="3"/>
      <c r="F1" s="4"/>
      <c r="G1" s="11" t="s">
        <v>4</v>
      </c>
      <c r="H1" s="7">
        <f>'leden 16'!H1</f>
        <v>2016</v>
      </c>
      <c r="J1" s="20" t="str">
        <f>'leden 16'!J1</f>
        <v>EAN 859182400800895337 (Nové divadlo)</v>
      </c>
    </row>
    <row r="2" ht="13.5" thickBot="1"/>
    <row r="3" spans="1:26" s="8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12</v>
      </c>
    </row>
    <row r="4" spans="1:26" s="16" customFormat="1" ht="13.5" thickBot="1">
      <c r="A4" s="14">
        <v>42552</v>
      </c>
      <c r="B4" s="15">
        <v>87.25</v>
      </c>
      <c r="C4" s="15">
        <v>74</v>
      </c>
      <c r="D4" s="15">
        <v>67</v>
      </c>
      <c r="E4" s="15">
        <v>64.5</v>
      </c>
      <c r="F4" s="15">
        <v>61</v>
      </c>
      <c r="G4" s="15">
        <v>58.5</v>
      </c>
      <c r="H4" s="15">
        <v>74.5</v>
      </c>
      <c r="I4" s="15">
        <v>80.5</v>
      </c>
      <c r="J4" s="15">
        <v>89.75</v>
      </c>
      <c r="K4" s="15">
        <v>105</v>
      </c>
      <c r="L4" s="15">
        <v>114</v>
      </c>
      <c r="M4" s="15">
        <v>127.25</v>
      </c>
      <c r="N4" s="15">
        <v>124</v>
      </c>
      <c r="O4" s="15">
        <v>130</v>
      </c>
      <c r="P4" s="15">
        <v>127.75</v>
      </c>
      <c r="Q4" s="15">
        <v>124.75</v>
      </c>
      <c r="R4" s="15">
        <v>121.75</v>
      </c>
      <c r="S4" s="15">
        <v>122.25</v>
      </c>
      <c r="T4" s="15">
        <v>121.5</v>
      </c>
      <c r="U4" s="15">
        <v>121.5</v>
      </c>
      <c r="V4" s="15">
        <v>108.5</v>
      </c>
      <c r="W4" s="15">
        <v>97.5</v>
      </c>
      <c r="X4" s="15">
        <v>95.5</v>
      </c>
      <c r="Y4" s="15">
        <v>81.5</v>
      </c>
      <c r="Z4" s="19">
        <f>SUM(B4:Y4)</f>
        <v>2379.75</v>
      </c>
    </row>
    <row r="5" spans="1:26" s="16" customFormat="1" ht="13.5" thickBot="1">
      <c r="A5" s="14">
        <v>42553</v>
      </c>
      <c r="B5" s="15">
        <v>60.5</v>
      </c>
      <c r="C5" s="15">
        <v>50</v>
      </c>
      <c r="D5" s="15">
        <v>53</v>
      </c>
      <c r="E5" s="15">
        <v>62</v>
      </c>
      <c r="F5" s="15">
        <v>57</v>
      </c>
      <c r="G5" s="15">
        <v>57.5</v>
      </c>
      <c r="H5" s="15">
        <v>70.25</v>
      </c>
      <c r="I5" s="15">
        <v>72.25</v>
      </c>
      <c r="J5" s="15">
        <v>75.25</v>
      </c>
      <c r="K5" s="15">
        <v>89</v>
      </c>
      <c r="L5" s="15">
        <v>96.5</v>
      </c>
      <c r="M5" s="15">
        <v>112</v>
      </c>
      <c r="N5" s="15">
        <v>109</v>
      </c>
      <c r="O5" s="15">
        <v>115</v>
      </c>
      <c r="P5" s="15">
        <v>113.75</v>
      </c>
      <c r="Q5" s="15">
        <v>114.25</v>
      </c>
      <c r="R5" s="15">
        <v>112</v>
      </c>
      <c r="S5" s="15">
        <v>114</v>
      </c>
      <c r="T5" s="15">
        <v>105</v>
      </c>
      <c r="U5" s="15">
        <v>104.25</v>
      </c>
      <c r="V5" s="15">
        <v>99.75</v>
      </c>
      <c r="W5" s="15">
        <v>83.25</v>
      </c>
      <c r="X5" s="15">
        <v>80.5</v>
      </c>
      <c r="Y5" s="15">
        <v>73.5</v>
      </c>
      <c r="Z5" s="19">
        <f aca="true" t="shared" si="0" ref="Z5:Z34">SUM(B5:Y5)</f>
        <v>2079.5</v>
      </c>
    </row>
    <row r="6" spans="1:26" s="16" customFormat="1" ht="13.5" thickBot="1">
      <c r="A6" s="14">
        <v>42554</v>
      </c>
      <c r="B6" s="15">
        <v>57</v>
      </c>
      <c r="C6" s="15">
        <v>48.25</v>
      </c>
      <c r="D6" s="15">
        <v>53</v>
      </c>
      <c r="E6" s="15">
        <v>55.25</v>
      </c>
      <c r="F6" s="15">
        <v>51</v>
      </c>
      <c r="G6" s="15">
        <v>52.75</v>
      </c>
      <c r="H6" s="15">
        <v>72</v>
      </c>
      <c r="I6" s="15">
        <v>68.5</v>
      </c>
      <c r="J6" s="15">
        <v>67.75</v>
      </c>
      <c r="K6" s="15">
        <v>69</v>
      </c>
      <c r="L6" s="15">
        <v>71.5</v>
      </c>
      <c r="M6" s="15">
        <v>87</v>
      </c>
      <c r="N6" s="15">
        <v>99.5</v>
      </c>
      <c r="O6" s="15">
        <v>105.75</v>
      </c>
      <c r="P6" s="15">
        <v>102.25</v>
      </c>
      <c r="Q6" s="15">
        <v>102.75</v>
      </c>
      <c r="R6" s="15">
        <v>106.25</v>
      </c>
      <c r="S6" s="15">
        <v>109.5</v>
      </c>
      <c r="T6" s="15">
        <v>109</v>
      </c>
      <c r="U6" s="15">
        <v>100.25</v>
      </c>
      <c r="V6" s="15">
        <v>101.25</v>
      </c>
      <c r="W6" s="15">
        <v>78</v>
      </c>
      <c r="X6" s="15">
        <v>80</v>
      </c>
      <c r="Y6" s="15">
        <v>72.75</v>
      </c>
      <c r="Z6" s="19">
        <f t="shared" si="0"/>
        <v>1920.25</v>
      </c>
    </row>
    <row r="7" spans="1:26" s="16" customFormat="1" ht="13.5" thickBot="1">
      <c r="A7" s="14">
        <v>42555</v>
      </c>
      <c r="B7" s="15">
        <v>51</v>
      </c>
      <c r="C7" s="15">
        <v>44.5</v>
      </c>
      <c r="D7" s="15">
        <v>44.5</v>
      </c>
      <c r="E7" s="15">
        <v>44.75</v>
      </c>
      <c r="F7" s="15">
        <v>44.25</v>
      </c>
      <c r="G7" s="15">
        <v>53.25</v>
      </c>
      <c r="H7" s="15">
        <v>74</v>
      </c>
      <c r="I7" s="15">
        <v>66</v>
      </c>
      <c r="J7" s="15">
        <v>66.5</v>
      </c>
      <c r="K7" s="15">
        <v>95.75</v>
      </c>
      <c r="L7" s="15">
        <v>85.25</v>
      </c>
      <c r="M7" s="15">
        <v>103</v>
      </c>
      <c r="N7" s="15">
        <v>95.75</v>
      </c>
      <c r="O7" s="15">
        <v>99.25</v>
      </c>
      <c r="P7" s="15">
        <v>101</v>
      </c>
      <c r="Q7" s="15">
        <v>102.5</v>
      </c>
      <c r="R7" s="15">
        <v>104.75</v>
      </c>
      <c r="S7" s="15">
        <v>111.25</v>
      </c>
      <c r="T7" s="15">
        <v>113</v>
      </c>
      <c r="U7" s="15">
        <v>110.75</v>
      </c>
      <c r="V7" s="15">
        <v>97.5</v>
      </c>
      <c r="W7" s="15">
        <v>89.5</v>
      </c>
      <c r="X7" s="15">
        <v>85</v>
      </c>
      <c r="Y7" s="15">
        <v>77.5</v>
      </c>
      <c r="Z7" s="19">
        <f t="shared" si="0"/>
        <v>1960.5</v>
      </c>
    </row>
    <row r="8" spans="1:26" s="16" customFormat="1" ht="13.5" thickBot="1">
      <c r="A8" s="14">
        <v>42556</v>
      </c>
      <c r="B8" s="15">
        <v>49.5</v>
      </c>
      <c r="C8" s="15">
        <v>41.75</v>
      </c>
      <c r="D8" s="15">
        <v>41.25</v>
      </c>
      <c r="E8" s="15">
        <v>41.25</v>
      </c>
      <c r="F8" s="15">
        <v>41</v>
      </c>
      <c r="G8" s="15">
        <v>45.5</v>
      </c>
      <c r="H8" s="15">
        <v>71.25</v>
      </c>
      <c r="I8" s="15">
        <v>69.5</v>
      </c>
      <c r="J8" s="15">
        <v>72</v>
      </c>
      <c r="K8" s="15">
        <v>83.75</v>
      </c>
      <c r="L8" s="15">
        <v>93.75</v>
      </c>
      <c r="M8" s="15">
        <v>110</v>
      </c>
      <c r="N8" s="15">
        <v>119</v>
      </c>
      <c r="O8" s="15">
        <v>119</v>
      </c>
      <c r="P8" s="15">
        <v>113.75</v>
      </c>
      <c r="Q8" s="15">
        <v>114.5</v>
      </c>
      <c r="R8" s="15">
        <v>119.25</v>
      </c>
      <c r="S8" s="15">
        <v>116.5</v>
      </c>
      <c r="T8" s="15">
        <v>110.25</v>
      </c>
      <c r="U8" s="15">
        <v>109</v>
      </c>
      <c r="V8" s="15">
        <v>105.75</v>
      </c>
      <c r="W8" s="15">
        <v>101.25</v>
      </c>
      <c r="X8" s="15">
        <v>96.25</v>
      </c>
      <c r="Y8" s="15">
        <v>86.25</v>
      </c>
      <c r="Z8" s="19">
        <f t="shared" si="0"/>
        <v>2071.25</v>
      </c>
    </row>
    <row r="9" spans="1:26" s="16" customFormat="1" ht="13.5" thickBot="1">
      <c r="A9" s="14">
        <v>42557</v>
      </c>
      <c r="B9" s="15">
        <v>57</v>
      </c>
      <c r="C9" s="15">
        <v>43.75</v>
      </c>
      <c r="D9" s="15">
        <v>42.25</v>
      </c>
      <c r="E9" s="15">
        <v>42.25</v>
      </c>
      <c r="F9" s="15">
        <v>43</v>
      </c>
      <c r="G9" s="15">
        <v>47</v>
      </c>
      <c r="H9" s="15">
        <v>76</v>
      </c>
      <c r="I9" s="15">
        <v>71.5</v>
      </c>
      <c r="J9" s="15">
        <v>71.75</v>
      </c>
      <c r="K9" s="15">
        <v>86.5</v>
      </c>
      <c r="L9" s="15">
        <v>96.75</v>
      </c>
      <c r="M9" s="15">
        <v>103</v>
      </c>
      <c r="N9" s="15">
        <v>104</v>
      </c>
      <c r="O9" s="15">
        <v>107</v>
      </c>
      <c r="P9" s="15">
        <v>100.75</v>
      </c>
      <c r="Q9" s="15">
        <v>97.5</v>
      </c>
      <c r="R9" s="15">
        <v>96.5</v>
      </c>
      <c r="S9" s="15">
        <v>95.5</v>
      </c>
      <c r="T9" s="15">
        <v>98.25</v>
      </c>
      <c r="U9" s="15">
        <v>95.25</v>
      </c>
      <c r="V9" s="15">
        <v>98.25</v>
      </c>
      <c r="W9" s="15">
        <v>85.75</v>
      </c>
      <c r="X9" s="15">
        <v>83</v>
      </c>
      <c r="Y9" s="15">
        <v>77</v>
      </c>
      <c r="Z9" s="19">
        <f t="shared" si="0"/>
        <v>1919.5</v>
      </c>
    </row>
    <row r="10" spans="1:26" s="16" customFormat="1" ht="13.5" thickBot="1">
      <c r="A10" s="14">
        <v>42558</v>
      </c>
      <c r="B10" s="15">
        <v>50.75</v>
      </c>
      <c r="C10" s="15">
        <v>43.75</v>
      </c>
      <c r="D10" s="15">
        <v>42.25</v>
      </c>
      <c r="E10" s="15">
        <v>44.5</v>
      </c>
      <c r="F10" s="15">
        <v>42.25</v>
      </c>
      <c r="G10" s="15">
        <v>47</v>
      </c>
      <c r="H10" s="15">
        <v>72.5</v>
      </c>
      <c r="I10" s="15">
        <v>70.5</v>
      </c>
      <c r="J10" s="15">
        <v>73.25</v>
      </c>
      <c r="K10" s="15">
        <v>85.25</v>
      </c>
      <c r="L10" s="15">
        <v>106.25</v>
      </c>
      <c r="M10" s="15">
        <v>110.5</v>
      </c>
      <c r="N10" s="15">
        <v>110.25</v>
      </c>
      <c r="O10" s="15">
        <v>108.5</v>
      </c>
      <c r="P10" s="15">
        <v>108.5</v>
      </c>
      <c r="Q10" s="15">
        <v>115.75</v>
      </c>
      <c r="R10" s="15">
        <v>108.25</v>
      </c>
      <c r="S10" s="15">
        <v>97</v>
      </c>
      <c r="T10" s="15">
        <v>82.25</v>
      </c>
      <c r="U10" s="15">
        <v>87.5</v>
      </c>
      <c r="V10" s="15">
        <v>83</v>
      </c>
      <c r="W10" s="15">
        <v>74</v>
      </c>
      <c r="X10" s="15">
        <v>68.5</v>
      </c>
      <c r="Y10" s="15">
        <v>62.25</v>
      </c>
      <c r="Z10" s="19">
        <f t="shared" si="0"/>
        <v>1894.5</v>
      </c>
    </row>
    <row r="11" spans="1:26" s="16" customFormat="1" ht="13.5" thickBot="1">
      <c r="A11" s="14">
        <v>42559</v>
      </c>
      <c r="B11" s="15">
        <v>58.75</v>
      </c>
      <c r="C11" s="15">
        <v>41.25</v>
      </c>
      <c r="D11" s="15">
        <v>40.5</v>
      </c>
      <c r="E11" s="15">
        <v>44.75</v>
      </c>
      <c r="F11" s="15">
        <v>40.75</v>
      </c>
      <c r="G11" s="15">
        <v>44.5</v>
      </c>
      <c r="H11" s="15">
        <v>60.75</v>
      </c>
      <c r="I11" s="15">
        <v>59.25</v>
      </c>
      <c r="J11" s="15">
        <v>68.75</v>
      </c>
      <c r="K11" s="15">
        <v>76</v>
      </c>
      <c r="L11" s="15">
        <v>97.25</v>
      </c>
      <c r="M11" s="15">
        <v>112.25</v>
      </c>
      <c r="N11" s="15">
        <v>113.25</v>
      </c>
      <c r="O11" s="15">
        <v>118</v>
      </c>
      <c r="P11" s="15">
        <v>125.5</v>
      </c>
      <c r="Q11" s="15">
        <v>132.75</v>
      </c>
      <c r="R11" s="15">
        <v>127.75</v>
      </c>
      <c r="S11" s="15">
        <v>116.25</v>
      </c>
      <c r="T11" s="15">
        <v>111.25</v>
      </c>
      <c r="U11" s="15">
        <v>109.75</v>
      </c>
      <c r="V11" s="15">
        <v>98.5</v>
      </c>
      <c r="W11" s="15">
        <v>90</v>
      </c>
      <c r="X11" s="15">
        <v>84.75</v>
      </c>
      <c r="Y11" s="15">
        <v>80.25</v>
      </c>
      <c r="Z11" s="19">
        <f t="shared" si="0"/>
        <v>2052.75</v>
      </c>
    </row>
    <row r="12" spans="1:26" s="16" customFormat="1" ht="13.5" thickBot="1">
      <c r="A12" s="14">
        <v>42560</v>
      </c>
      <c r="B12" s="15">
        <v>69.5</v>
      </c>
      <c r="C12" s="15">
        <v>48.75</v>
      </c>
      <c r="D12" s="15">
        <v>46.5</v>
      </c>
      <c r="E12" s="15">
        <v>49</v>
      </c>
      <c r="F12" s="15">
        <v>42.25</v>
      </c>
      <c r="G12" s="15">
        <v>46.75</v>
      </c>
      <c r="H12" s="15">
        <v>74.75</v>
      </c>
      <c r="I12" s="15">
        <v>74.5</v>
      </c>
      <c r="J12" s="15">
        <v>74.75</v>
      </c>
      <c r="K12" s="15">
        <v>89.75</v>
      </c>
      <c r="L12" s="15">
        <v>91</v>
      </c>
      <c r="M12" s="15">
        <v>95.5</v>
      </c>
      <c r="N12" s="15">
        <v>114</v>
      </c>
      <c r="O12" s="15">
        <v>106</v>
      </c>
      <c r="P12" s="15">
        <v>108.5</v>
      </c>
      <c r="Q12" s="15">
        <v>108</v>
      </c>
      <c r="R12" s="15">
        <v>108</v>
      </c>
      <c r="S12" s="15">
        <v>110.5</v>
      </c>
      <c r="T12" s="15">
        <v>98.5</v>
      </c>
      <c r="U12" s="15">
        <v>92.25</v>
      </c>
      <c r="V12" s="15">
        <v>91.5</v>
      </c>
      <c r="W12" s="15">
        <v>86.75</v>
      </c>
      <c r="X12" s="15">
        <v>82.25</v>
      </c>
      <c r="Y12" s="15">
        <v>73.5</v>
      </c>
      <c r="Z12" s="19">
        <f t="shared" si="0"/>
        <v>1982.75</v>
      </c>
    </row>
    <row r="13" spans="1:26" s="16" customFormat="1" ht="13.5" thickBot="1">
      <c r="A13" s="14">
        <v>42561</v>
      </c>
      <c r="B13" s="15">
        <v>61.5</v>
      </c>
      <c r="C13" s="15">
        <v>42</v>
      </c>
      <c r="D13" s="15">
        <v>45.5</v>
      </c>
      <c r="E13" s="15">
        <v>41.75</v>
      </c>
      <c r="F13" s="15">
        <v>42</v>
      </c>
      <c r="G13" s="15">
        <v>46.5</v>
      </c>
      <c r="H13" s="15">
        <v>76</v>
      </c>
      <c r="I13" s="15">
        <v>73.75</v>
      </c>
      <c r="J13" s="15">
        <v>75</v>
      </c>
      <c r="K13" s="15">
        <v>76.5</v>
      </c>
      <c r="L13" s="15">
        <v>77</v>
      </c>
      <c r="M13" s="15">
        <v>88.25</v>
      </c>
      <c r="N13" s="15">
        <v>94.75</v>
      </c>
      <c r="O13" s="15">
        <v>97.5</v>
      </c>
      <c r="P13" s="15">
        <v>99.75</v>
      </c>
      <c r="Q13" s="15">
        <v>98</v>
      </c>
      <c r="R13" s="15">
        <v>100.75</v>
      </c>
      <c r="S13" s="15">
        <v>101.75</v>
      </c>
      <c r="T13" s="15">
        <v>111.5</v>
      </c>
      <c r="U13" s="15">
        <v>107</v>
      </c>
      <c r="V13" s="15">
        <v>106</v>
      </c>
      <c r="W13" s="15">
        <v>97.75</v>
      </c>
      <c r="X13" s="15">
        <v>93</v>
      </c>
      <c r="Y13" s="15">
        <v>85</v>
      </c>
      <c r="Z13" s="19">
        <f t="shared" si="0"/>
        <v>1938.5</v>
      </c>
    </row>
    <row r="14" spans="1:26" s="16" customFormat="1" ht="13.5" thickBot="1">
      <c r="A14" s="14">
        <v>42562</v>
      </c>
      <c r="B14" s="15">
        <v>68.25</v>
      </c>
      <c r="C14" s="15">
        <v>50.75</v>
      </c>
      <c r="D14" s="15">
        <v>51</v>
      </c>
      <c r="E14" s="15">
        <v>47.25</v>
      </c>
      <c r="F14" s="15">
        <v>43.5</v>
      </c>
      <c r="G14" s="15">
        <v>47.25</v>
      </c>
      <c r="H14" s="15">
        <v>76.75</v>
      </c>
      <c r="I14" s="15">
        <v>76.75</v>
      </c>
      <c r="J14" s="15">
        <v>80.5</v>
      </c>
      <c r="K14" s="15">
        <v>88</v>
      </c>
      <c r="L14" s="15">
        <v>105.75</v>
      </c>
      <c r="M14" s="15">
        <v>119</v>
      </c>
      <c r="N14" s="15">
        <v>116.25</v>
      </c>
      <c r="O14" s="15">
        <v>114.25</v>
      </c>
      <c r="P14" s="15">
        <v>114.25</v>
      </c>
      <c r="Q14" s="15">
        <v>127</v>
      </c>
      <c r="R14" s="15">
        <v>124</v>
      </c>
      <c r="S14" s="15">
        <v>138.25</v>
      </c>
      <c r="T14" s="15">
        <v>142.25</v>
      </c>
      <c r="U14" s="15">
        <v>130.75</v>
      </c>
      <c r="V14" s="15">
        <v>125.5</v>
      </c>
      <c r="W14" s="15">
        <v>100.5</v>
      </c>
      <c r="X14" s="15">
        <v>100.25</v>
      </c>
      <c r="Y14" s="15">
        <v>86.5</v>
      </c>
      <c r="Z14" s="19">
        <f t="shared" si="0"/>
        <v>2274.5</v>
      </c>
    </row>
    <row r="15" spans="1:26" s="16" customFormat="1" ht="13.5" thickBot="1">
      <c r="A15" s="14">
        <v>42563</v>
      </c>
      <c r="B15" s="15">
        <v>74.5</v>
      </c>
      <c r="C15" s="15">
        <v>50.25</v>
      </c>
      <c r="D15" s="15">
        <v>47</v>
      </c>
      <c r="E15" s="15">
        <v>47.75</v>
      </c>
      <c r="F15" s="15">
        <v>47.25</v>
      </c>
      <c r="G15" s="15">
        <v>50.5</v>
      </c>
      <c r="H15" s="15">
        <v>76.5</v>
      </c>
      <c r="I15" s="15">
        <v>77</v>
      </c>
      <c r="J15" s="15">
        <v>85.5</v>
      </c>
      <c r="K15" s="15">
        <v>134.5</v>
      </c>
      <c r="L15" s="15">
        <v>122</v>
      </c>
      <c r="M15" s="15">
        <v>127.5</v>
      </c>
      <c r="N15" s="15">
        <v>112.5</v>
      </c>
      <c r="O15" s="15">
        <v>117</v>
      </c>
      <c r="P15" s="15">
        <v>117.5</v>
      </c>
      <c r="Q15" s="15">
        <v>118.25</v>
      </c>
      <c r="R15" s="15">
        <v>128.25</v>
      </c>
      <c r="S15" s="15">
        <v>122.75</v>
      </c>
      <c r="T15" s="15">
        <v>118.25</v>
      </c>
      <c r="U15" s="15">
        <v>110.25</v>
      </c>
      <c r="V15" s="15">
        <v>98</v>
      </c>
      <c r="W15" s="15">
        <v>89.5</v>
      </c>
      <c r="X15" s="15">
        <v>87.5</v>
      </c>
      <c r="Y15" s="15">
        <v>85</v>
      </c>
      <c r="Z15" s="19">
        <f t="shared" si="0"/>
        <v>2245</v>
      </c>
    </row>
    <row r="16" spans="1:26" s="16" customFormat="1" ht="13.5" thickBot="1">
      <c r="A16" s="14">
        <v>42564</v>
      </c>
      <c r="B16" s="15">
        <v>73.75</v>
      </c>
      <c r="C16" s="15">
        <v>49</v>
      </c>
      <c r="D16" s="15">
        <v>42.75</v>
      </c>
      <c r="E16" s="15">
        <v>45.25</v>
      </c>
      <c r="F16" s="15">
        <v>42.25</v>
      </c>
      <c r="G16" s="15">
        <v>48.5</v>
      </c>
      <c r="H16" s="15">
        <v>79.25</v>
      </c>
      <c r="I16" s="15">
        <v>75.5</v>
      </c>
      <c r="J16" s="15">
        <v>84.5</v>
      </c>
      <c r="K16" s="15">
        <v>98.5</v>
      </c>
      <c r="L16" s="15">
        <v>111</v>
      </c>
      <c r="M16" s="15">
        <v>118</v>
      </c>
      <c r="N16" s="15">
        <v>115</v>
      </c>
      <c r="O16" s="15">
        <v>121.75</v>
      </c>
      <c r="P16" s="15">
        <v>113</v>
      </c>
      <c r="Q16" s="15">
        <v>107.5</v>
      </c>
      <c r="R16" s="15">
        <v>114</v>
      </c>
      <c r="S16" s="15">
        <v>112.25</v>
      </c>
      <c r="T16" s="15">
        <v>100.5</v>
      </c>
      <c r="U16" s="15">
        <v>99.5</v>
      </c>
      <c r="V16" s="15">
        <v>99.75</v>
      </c>
      <c r="W16" s="15">
        <v>84.5</v>
      </c>
      <c r="X16" s="15">
        <v>77.25</v>
      </c>
      <c r="Y16" s="15">
        <v>74.25</v>
      </c>
      <c r="Z16" s="19">
        <f t="shared" si="0"/>
        <v>2087.5</v>
      </c>
    </row>
    <row r="17" spans="1:26" s="16" customFormat="1" ht="13.5" thickBot="1">
      <c r="A17" s="14">
        <v>42565</v>
      </c>
      <c r="B17" s="15">
        <v>63.75</v>
      </c>
      <c r="C17" s="15">
        <v>43.5</v>
      </c>
      <c r="D17" s="15">
        <v>42.25</v>
      </c>
      <c r="E17" s="15">
        <v>45.25</v>
      </c>
      <c r="F17" s="15">
        <v>42.5</v>
      </c>
      <c r="G17" s="15">
        <v>47.25</v>
      </c>
      <c r="H17" s="15">
        <v>75.75</v>
      </c>
      <c r="I17" s="15">
        <v>80.5</v>
      </c>
      <c r="J17" s="15">
        <v>92.75</v>
      </c>
      <c r="K17" s="15">
        <v>104.75</v>
      </c>
      <c r="L17" s="15">
        <v>109.25</v>
      </c>
      <c r="M17" s="15">
        <v>110.25</v>
      </c>
      <c r="N17" s="15">
        <v>108.75</v>
      </c>
      <c r="O17" s="15">
        <v>109.5</v>
      </c>
      <c r="P17" s="15">
        <v>104.75</v>
      </c>
      <c r="Q17" s="15">
        <v>108.5</v>
      </c>
      <c r="R17" s="15">
        <v>113</v>
      </c>
      <c r="S17" s="15">
        <v>109.25</v>
      </c>
      <c r="T17" s="15">
        <v>107.25</v>
      </c>
      <c r="U17" s="15">
        <v>91.25</v>
      </c>
      <c r="V17" s="15">
        <v>89.25</v>
      </c>
      <c r="W17" s="15">
        <v>83.75</v>
      </c>
      <c r="X17" s="15">
        <v>81.25</v>
      </c>
      <c r="Y17" s="15">
        <v>70</v>
      </c>
      <c r="Z17" s="19">
        <f t="shared" si="0"/>
        <v>2034.25</v>
      </c>
    </row>
    <row r="18" spans="1:26" s="16" customFormat="1" ht="13.5" thickBot="1">
      <c r="A18" s="14">
        <v>42566</v>
      </c>
      <c r="B18" s="15">
        <v>60.25</v>
      </c>
      <c r="C18" s="15">
        <v>42.75</v>
      </c>
      <c r="D18" s="15">
        <v>40.25</v>
      </c>
      <c r="E18" s="15">
        <v>43.25</v>
      </c>
      <c r="F18" s="15">
        <v>40.25</v>
      </c>
      <c r="G18" s="15">
        <v>46.5</v>
      </c>
      <c r="H18" s="15">
        <v>72.25</v>
      </c>
      <c r="I18" s="15">
        <v>72.5</v>
      </c>
      <c r="J18" s="15">
        <v>77.5</v>
      </c>
      <c r="K18" s="15">
        <v>92.5</v>
      </c>
      <c r="L18" s="15">
        <v>112</v>
      </c>
      <c r="M18" s="15">
        <v>115.5</v>
      </c>
      <c r="N18" s="15">
        <v>119</v>
      </c>
      <c r="O18" s="15">
        <v>104.25</v>
      </c>
      <c r="P18" s="15">
        <v>100.5</v>
      </c>
      <c r="Q18" s="15">
        <v>103</v>
      </c>
      <c r="R18" s="15">
        <v>112.25</v>
      </c>
      <c r="S18" s="15">
        <v>110.25</v>
      </c>
      <c r="T18" s="15">
        <v>104.25</v>
      </c>
      <c r="U18" s="15">
        <v>86.25</v>
      </c>
      <c r="V18" s="15">
        <v>89</v>
      </c>
      <c r="W18" s="15">
        <v>78.5</v>
      </c>
      <c r="X18" s="15">
        <v>77</v>
      </c>
      <c r="Y18" s="15">
        <v>73</v>
      </c>
      <c r="Z18" s="19">
        <f t="shared" si="0"/>
        <v>1972.75</v>
      </c>
    </row>
    <row r="19" spans="1:26" s="16" customFormat="1" ht="13.5" thickBot="1">
      <c r="A19" s="14">
        <v>42567</v>
      </c>
      <c r="B19" s="15">
        <v>67.25</v>
      </c>
      <c r="C19" s="15">
        <v>42.75</v>
      </c>
      <c r="D19" s="15">
        <v>42</v>
      </c>
      <c r="E19" s="15">
        <v>42.25</v>
      </c>
      <c r="F19" s="15">
        <v>41.25</v>
      </c>
      <c r="G19" s="15">
        <v>46.75</v>
      </c>
      <c r="H19" s="15">
        <v>70.5</v>
      </c>
      <c r="I19" s="15">
        <v>70.5</v>
      </c>
      <c r="J19" s="15">
        <v>69.75</v>
      </c>
      <c r="K19" s="15">
        <v>71.5</v>
      </c>
      <c r="L19" s="15">
        <v>86.5</v>
      </c>
      <c r="M19" s="15">
        <v>83.25</v>
      </c>
      <c r="N19" s="15">
        <v>90.75</v>
      </c>
      <c r="O19" s="15">
        <v>87</v>
      </c>
      <c r="P19" s="15">
        <v>85.75</v>
      </c>
      <c r="Q19" s="15">
        <v>88.75</v>
      </c>
      <c r="R19" s="15">
        <v>107.5</v>
      </c>
      <c r="S19" s="15">
        <v>105.25</v>
      </c>
      <c r="T19" s="15">
        <v>105.5</v>
      </c>
      <c r="U19" s="15">
        <v>102.75</v>
      </c>
      <c r="V19" s="15">
        <v>103</v>
      </c>
      <c r="W19" s="15">
        <v>80.75</v>
      </c>
      <c r="X19" s="15">
        <v>77</v>
      </c>
      <c r="Y19" s="15">
        <v>73.25</v>
      </c>
      <c r="Z19" s="19">
        <f t="shared" si="0"/>
        <v>1841.5</v>
      </c>
    </row>
    <row r="20" spans="1:26" s="16" customFormat="1" ht="13.5" thickBot="1">
      <c r="A20" s="14">
        <v>42568</v>
      </c>
      <c r="B20" s="15">
        <v>61</v>
      </c>
      <c r="C20" s="15">
        <v>42</v>
      </c>
      <c r="D20" s="15">
        <v>42.25</v>
      </c>
      <c r="E20" s="15">
        <v>42.5</v>
      </c>
      <c r="F20" s="15">
        <v>42.75</v>
      </c>
      <c r="G20" s="15">
        <v>46.5</v>
      </c>
      <c r="H20" s="15">
        <v>75.25</v>
      </c>
      <c r="I20" s="15">
        <v>72.5</v>
      </c>
      <c r="J20" s="15">
        <v>73</v>
      </c>
      <c r="K20" s="15">
        <v>74.75</v>
      </c>
      <c r="L20" s="15">
        <v>75.25</v>
      </c>
      <c r="M20" s="15">
        <v>81.25</v>
      </c>
      <c r="N20" s="15">
        <v>92.75</v>
      </c>
      <c r="O20" s="15">
        <v>91.5</v>
      </c>
      <c r="P20" s="15">
        <v>90</v>
      </c>
      <c r="Q20" s="15">
        <v>93.75</v>
      </c>
      <c r="R20" s="15">
        <v>105.75</v>
      </c>
      <c r="S20" s="15">
        <v>102.5</v>
      </c>
      <c r="T20" s="15">
        <v>102.25</v>
      </c>
      <c r="U20" s="15">
        <v>100.75</v>
      </c>
      <c r="V20" s="15">
        <v>92.25</v>
      </c>
      <c r="W20" s="15">
        <v>83.5</v>
      </c>
      <c r="X20" s="15">
        <v>84</v>
      </c>
      <c r="Y20" s="15">
        <v>78.75</v>
      </c>
      <c r="Z20" s="19">
        <f t="shared" si="0"/>
        <v>1846.75</v>
      </c>
    </row>
    <row r="21" spans="1:26" s="16" customFormat="1" ht="13.5" thickBot="1">
      <c r="A21" s="14">
        <v>42569</v>
      </c>
      <c r="B21" s="15">
        <v>71</v>
      </c>
      <c r="C21" s="15">
        <v>44.5</v>
      </c>
      <c r="D21" s="15">
        <v>43.5</v>
      </c>
      <c r="E21" s="15">
        <v>43.25</v>
      </c>
      <c r="F21" s="15">
        <v>43.25</v>
      </c>
      <c r="G21" s="15">
        <v>48.75</v>
      </c>
      <c r="H21" s="15">
        <v>76.5</v>
      </c>
      <c r="I21" s="15">
        <v>74</v>
      </c>
      <c r="J21" s="15">
        <v>78</v>
      </c>
      <c r="K21" s="15">
        <v>77.75</v>
      </c>
      <c r="L21" s="15">
        <v>93.25</v>
      </c>
      <c r="M21" s="15">
        <v>104.75</v>
      </c>
      <c r="N21" s="15">
        <v>108.5</v>
      </c>
      <c r="O21" s="15">
        <v>110.5</v>
      </c>
      <c r="P21" s="15">
        <v>110</v>
      </c>
      <c r="Q21" s="15">
        <v>107.25</v>
      </c>
      <c r="R21" s="15">
        <v>105.5</v>
      </c>
      <c r="S21" s="15">
        <v>104.75</v>
      </c>
      <c r="T21" s="15">
        <v>103.25</v>
      </c>
      <c r="U21" s="15">
        <v>109.25</v>
      </c>
      <c r="V21" s="15">
        <v>106.25</v>
      </c>
      <c r="W21" s="15">
        <v>89.75</v>
      </c>
      <c r="X21" s="15">
        <v>83.5</v>
      </c>
      <c r="Y21" s="15">
        <v>78.25</v>
      </c>
      <c r="Z21" s="19">
        <f t="shared" si="0"/>
        <v>2015.25</v>
      </c>
    </row>
    <row r="22" spans="1:26" s="16" customFormat="1" ht="13.5" thickBot="1">
      <c r="A22" s="14">
        <v>42570</v>
      </c>
      <c r="B22" s="15">
        <v>69</v>
      </c>
      <c r="C22" s="15">
        <v>45.75</v>
      </c>
      <c r="D22" s="15">
        <v>44.25</v>
      </c>
      <c r="E22" s="15">
        <v>43.75</v>
      </c>
      <c r="F22" s="15">
        <v>42.25</v>
      </c>
      <c r="G22" s="15">
        <v>48.5</v>
      </c>
      <c r="H22" s="15">
        <v>75.75</v>
      </c>
      <c r="I22" s="15">
        <v>74</v>
      </c>
      <c r="J22" s="15">
        <v>78.75</v>
      </c>
      <c r="K22" s="15">
        <v>113.5</v>
      </c>
      <c r="L22" s="15">
        <v>105.5</v>
      </c>
      <c r="M22" s="15">
        <v>119.5</v>
      </c>
      <c r="N22" s="15">
        <v>120</v>
      </c>
      <c r="O22" s="15">
        <v>120.75</v>
      </c>
      <c r="P22" s="15">
        <v>119.75</v>
      </c>
      <c r="Q22" s="15">
        <v>121.25</v>
      </c>
      <c r="R22" s="15">
        <v>130</v>
      </c>
      <c r="S22" s="15">
        <v>132.75</v>
      </c>
      <c r="T22" s="15">
        <v>127.5</v>
      </c>
      <c r="U22" s="15">
        <v>107</v>
      </c>
      <c r="V22" s="15">
        <v>101.75</v>
      </c>
      <c r="W22" s="15">
        <v>93</v>
      </c>
      <c r="X22" s="15">
        <v>91.75</v>
      </c>
      <c r="Y22" s="15">
        <v>81</v>
      </c>
      <c r="Z22" s="19">
        <f t="shared" si="0"/>
        <v>2207</v>
      </c>
    </row>
    <row r="23" spans="1:26" s="16" customFormat="1" ht="13.5" thickBot="1">
      <c r="A23" s="14">
        <v>42571</v>
      </c>
      <c r="B23" s="15">
        <v>70.5</v>
      </c>
      <c r="C23" s="15">
        <v>46.75</v>
      </c>
      <c r="D23" s="15">
        <v>42</v>
      </c>
      <c r="E23" s="15">
        <v>45</v>
      </c>
      <c r="F23" s="15">
        <v>42.5</v>
      </c>
      <c r="G23" s="15">
        <v>49</v>
      </c>
      <c r="H23" s="15">
        <v>78.75</v>
      </c>
      <c r="I23" s="15">
        <v>77.5</v>
      </c>
      <c r="J23" s="15">
        <v>81.75</v>
      </c>
      <c r="K23" s="15">
        <v>93.75</v>
      </c>
      <c r="L23" s="15">
        <v>108.5</v>
      </c>
      <c r="M23" s="15">
        <v>114.75</v>
      </c>
      <c r="N23" s="15">
        <v>115.75</v>
      </c>
      <c r="O23" s="15">
        <v>116.75</v>
      </c>
      <c r="P23" s="15">
        <v>116</v>
      </c>
      <c r="Q23" s="15">
        <v>111.5</v>
      </c>
      <c r="R23" s="15">
        <v>123.25</v>
      </c>
      <c r="S23" s="15">
        <v>120.25</v>
      </c>
      <c r="T23" s="15">
        <v>119.25</v>
      </c>
      <c r="U23" s="15">
        <v>104</v>
      </c>
      <c r="V23" s="15">
        <v>106.5</v>
      </c>
      <c r="W23" s="15">
        <v>96</v>
      </c>
      <c r="X23" s="15">
        <v>89.25</v>
      </c>
      <c r="Y23" s="15">
        <v>81.75</v>
      </c>
      <c r="Z23" s="19">
        <f t="shared" si="0"/>
        <v>2151</v>
      </c>
    </row>
    <row r="24" spans="1:26" s="16" customFormat="1" ht="13.5" thickBot="1">
      <c r="A24" s="14">
        <v>42572</v>
      </c>
      <c r="B24" s="15">
        <v>71</v>
      </c>
      <c r="C24" s="15">
        <v>49.75</v>
      </c>
      <c r="D24" s="15">
        <v>46.5</v>
      </c>
      <c r="E24" s="15">
        <v>49.25</v>
      </c>
      <c r="F24" s="15">
        <v>42</v>
      </c>
      <c r="G24" s="15">
        <v>48.75</v>
      </c>
      <c r="H24" s="15">
        <v>79.75</v>
      </c>
      <c r="I24" s="15">
        <v>77.25</v>
      </c>
      <c r="J24" s="15">
        <v>87</v>
      </c>
      <c r="K24" s="15">
        <v>94.25</v>
      </c>
      <c r="L24" s="15">
        <v>111.25</v>
      </c>
      <c r="M24" s="15">
        <v>121.25</v>
      </c>
      <c r="N24" s="15">
        <v>113.25</v>
      </c>
      <c r="O24" s="15">
        <v>117.75</v>
      </c>
      <c r="P24" s="15">
        <v>119.5</v>
      </c>
      <c r="Q24" s="15">
        <v>114.5</v>
      </c>
      <c r="R24" s="15">
        <v>125.75</v>
      </c>
      <c r="S24" s="15">
        <v>119.75</v>
      </c>
      <c r="T24" s="15">
        <v>112</v>
      </c>
      <c r="U24" s="15">
        <v>113.25</v>
      </c>
      <c r="V24" s="15">
        <v>107.25</v>
      </c>
      <c r="W24" s="15">
        <v>99</v>
      </c>
      <c r="X24" s="15">
        <v>88.75</v>
      </c>
      <c r="Y24" s="15">
        <v>89.25</v>
      </c>
      <c r="Z24" s="19">
        <f t="shared" si="0"/>
        <v>2198</v>
      </c>
    </row>
    <row r="25" spans="1:26" s="16" customFormat="1" ht="13.5" thickBot="1">
      <c r="A25" s="14">
        <v>42573</v>
      </c>
      <c r="B25" s="15">
        <v>77</v>
      </c>
      <c r="C25" s="15">
        <v>55.25</v>
      </c>
      <c r="D25" s="15">
        <v>51.5</v>
      </c>
      <c r="E25" s="15">
        <v>51</v>
      </c>
      <c r="F25" s="15">
        <v>49.75</v>
      </c>
      <c r="G25" s="15">
        <v>54.25</v>
      </c>
      <c r="H25" s="15">
        <v>82.25</v>
      </c>
      <c r="I25" s="15">
        <v>83.5</v>
      </c>
      <c r="J25" s="15">
        <v>84.5</v>
      </c>
      <c r="K25" s="15">
        <v>92.25</v>
      </c>
      <c r="L25" s="15">
        <v>112.5</v>
      </c>
      <c r="M25" s="15">
        <v>110.5</v>
      </c>
      <c r="N25" s="15">
        <v>110</v>
      </c>
      <c r="O25" s="15">
        <v>113.5</v>
      </c>
      <c r="P25" s="15">
        <v>115.75</v>
      </c>
      <c r="Q25" s="15">
        <v>113.75</v>
      </c>
      <c r="R25" s="15">
        <v>122.75</v>
      </c>
      <c r="S25" s="15">
        <v>123.75</v>
      </c>
      <c r="T25" s="15">
        <v>124.5</v>
      </c>
      <c r="U25" s="15">
        <v>122.5</v>
      </c>
      <c r="V25" s="15">
        <v>104.5</v>
      </c>
      <c r="W25" s="15">
        <v>101.75</v>
      </c>
      <c r="X25" s="15">
        <v>99</v>
      </c>
      <c r="Y25" s="15">
        <v>90</v>
      </c>
      <c r="Z25" s="19">
        <f t="shared" si="0"/>
        <v>2246</v>
      </c>
    </row>
    <row r="26" spans="1:26" s="16" customFormat="1" ht="13.5" thickBot="1">
      <c r="A26" s="14">
        <v>42574</v>
      </c>
      <c r="B26" s="15">
        <v>72.5</v>
      </c>
      <c r="C26" s="15">
        <v>53</v>
      </c>
      <c r="D26" s="15">
        <v>40.75</v>
      </c>
      <c r="E26" s="15">
        <v>42.25</v>
      </c>
      <c r="F26" s="15">
        <v>41</v>
      </c>
      <c r="G26" s="15">
        <v>48.25</v>
      </c>
      <c r="H26" s="15">
        <v>73.75</v>
      </c>
      <c r="I26" s="15">
        <v>73.5</v>
      </c>
      <c r="J26" s="15">
        <v>74.5</v>
      </c>
      <c r="K26" s="15">
        <v>76</v>
      </c>
      <c r="L26" s="15">
        <v>76.75</v>
      </c>
      <c r="M26" s="15">
        <v>83.5</v>
      </c>
      <c r="N26" s="15">
        <v>90</v>
      </c>
      <c r="O26" s="15">
        <v>92.75</v>
      </c>
      <c r="P26" s="15">
        <v>96.75</v>
      </c>
      <c r="Q26" s="15">
        <v>96.5</v>
      </c>
      <c r="R26" s="15">
        <v>106.75</v>
      </c>
      <c r="S26" s="15">
        <v>107.25</v>
      </c>
      <c r="T26" s="15">
        <v>104.25</v>
      </c>
      <c r="U26" s="15">
        <v>90.75</v>
      </c>
      <c r="V26" s="15">
        <v>88</v>
      </c>
      <c r="W26" s="15">
        <v>85.25</v>
      </c>
      <c r="X26" s="15">
        <v>78.25</v>
      </c>
      <c r="Y26" s="15">
        <v>72.25</v>
      </c>
      <c r="Z26" s="19">
        <f t="shared" si="0"/>
        <v>1864.5</v>
      </c>
    </row>
    <row r="27" spans="1:26" s="16" customFormat="1" ht="13.5" thickBot="1">
      <c r="A27" s="14">
        <v>42575</v>
      </c>
      <c r="B27" s="15">
        <v>66.25</v>
      </c>
      <c r="C27" s="15">
        <v>46.5</v>
      </c>
      <c r="D27" s="15">
        <v>46.75</v>
      </c>
      <c r="E27" s="15">
        <v>47.5</v>
      </c>
      <c r="F27" s="15">
        <v>47.5</v>
      </c>
      <c r="G27" s="15">
        <v>50.25</v>
      </c>
      <c r="H27" s="15">
        <v>78</v>
      </c>
      <c r="I27" s="15">
        <v>78.5</v>
      </c>
      <c r="J27" s="15">
        <v>78.25</v>
      </c>
      <c r="K27" s="15">
        <v>83.5</v>
      </c>
      <c r="L27" s="15">
        <v>82</v>
      </c>
      <c r="M27" s="15">
        <v>89.25</v>
      </c>
      <c r="N27" s="15">
        <v>94</v>
      </c>
      <c r="O27" s="15">
        <v>94.5</v>
      </c>
      <c r="P27" s="15">
        <v>95.5</v>
      </c>
      <c r="Q27" s="15">
        <v>106.5</v>
      </c>
      <c r="R27" s="15">
        <v>109.5</v>
      </c>
      <c r="S27" s="15">
        <v>111.75</v>
      </c>
      <c r="T27" s="15">
        <v>108.75</v>
      </c>
      <c r="U27" s="15">
        <v>94.5</v>
      </c>
      <c r="V27" s="15">
        <v>87.5</v>
      </c>
      <c r="W27" s="15">
        <v>80.25</v>
      </c>
      <c r="X27" s="15">
        <v>74.75</v>
      </c>
      <c r="Y27" s="15">
        <v>76.25</v>
      </c>
      <c r="Z27" s="19">
        <f t="shared" si="0"/>
        <v>1928</v>
      </c>
    </row>
    <row r="28" spans="1:26" s="16" customFormat="1" ht="13.5" thickBot="1">
      <c r="A28" s="14">
        <v>42576</v>
      </c>
      <c r="B28" s="15">
        <v>63.75</v>
      </c>
      <c r="C28" s="15">
        <v>39.25</v>
      </c>
      <c r="D28" s="15">
        <v>36.5</v>
      </c>
      <c r="E28" s="15">
        <v>38.75</v>
      </c>
      <c r="F28" s="15">
        <v>36</v>
      </c>
      <c r="G28" s="15">
        <v>43</v>
      </c>
      <c r="H28" s="15">
        <v>73.75</v>
      </c>
      <c r="I28" s="15">
        <v>73</v>
      </c>
      <c r="J28" s="15">
        <v>75.5</v>
      </c>
      <c r="K28" s="15">
        <v>75.75</v>
      </c>
      <c r="L28" s="15">
        <v>91.25</v>
      </c>
      <c r="M28" s="15">
        <v>102.75</v>
      </c>
      <c r="N28" s="15">
        <v>114</v>
      </c>
      <c r="O28" s="15">
        <v>116.75</v>
      </c>
      <c r="P28" s="15">
        <v>119</v>
      </c>
      <c r="Q28" s="15">
        <v>118</v>
      </c>
      <c r="R28" s="15">
        <v>118.25</v>
      </c>
      <c r="S28" s="15">
        <v>130.75</v>
      </c>
      <c r="T28" s="15">
        <v>119.25</v>
      </c>
      <c r="U28" s="15">
        <v>109.5</v>
      </c>
      <c r="V28" s="15">
        <v>109</v>
      </c>
      <c r="W28" s="15">
        <v>98.75</v>
      </c>
      <c r="X28" s="15">
        <v>92.75</v>
      </c>
      <c r="Y28" s="15">
        <v>84.5</v>
      </c>
      <c r="Z28" s="19">
        <f t="shared" si="0"/>
        <v>2079.75</v>
      </c>
    </row>
    <row r="29" spans="1:26" s="16" customFormat="1" ht="13.5" thickBot="1">
      <c r="A29" s="14">
        <v>42577</v>
      </c>
      <c r="B29" s="15">
        <v>73.75</v>
      </c>
      <c r="C29" s="15">
        <v>48.75</v>
      </c>
      <c r="D29" s="15">
        <v>48.25</v>
      </c>
      <c r="E29" s="15">
        <v>50.5</v>
      </c>
      <c r="F29" s="15">
        <v>45.5</v>
      </c>
      <c r="G29" s="15">
        <v>50</v>
      </c>
      <c r="H29" s="15">
        <v>79</v>
      </c>
      <c r="I29" s="15">
        <v>79.5</v>
      </c>
      <c r="J29" s="15">
        <v>84</v>
      </c>
      <c r="K29" s="15">
        <v>131.5</v>
      </c>
      <c r="L29" s="15">
        <v>115.75</v>
      </c>
      <c r="M29" s="15">
        <v>128.25</v>
      </c>
      <c r="N29" s="15">
        <v>124.5</v>
      </c>
      <c r="O29" s="15">
        <v>121</v>
      </c>
      <c r="P29" s="15">
        <v>117.25</v>
      </c>
      <c r="Q29" s="15">
        <v>119.75</v>
      </c>
      <c r="R29" s="15">
        <v>124</v>
      </c>
      <c r="S29" s="15">
        <v>121</v>
      </c>
      <c r="T29" s="15">
        <v>114.5</v>
      </c>
      <c r="U29" s="15">
        <v>104</v>
      </c>
      <c r="V29" s="15">
        <v>101.75</v>
      </c>
      <c r="W29" s="15">
        <v>88.5</v>
      </c>
      <c r="X29" s="15">
        <v>86.75</v>
      </c>
      <c r="Y29" s="15">
        <v>83.75</v>
      </c>
      <c r="Z29" s="19">
        <f t="shared" si="0"/>
        <v>2241.5</v>
      </c>
    </row>
    <row r="30" spans="1:26" s="16" customFormat="1" ht="13.5" thickBot="1">
      <c r="A30" s="14">
        <v>42578</v>
      </c>
      <c r="B30" s="15">
        <v>73.5</v>
      </c>
      <c r="C30" s="15">
        <v>49.5</v>
      </c>
      <c r="D30" s="15">
        <v>43.75</v>
      </c>
      <c r="E30" s="15">
        <v>45</v>
      </c>
      <c r="F30" s="15">
        <v>42.5</v>
      </c>
      <c r="G30" s="15">
        <v>49.25</v>
      </c>
      <c r="H30" s="15">
        <v>81</v>
      </c>
      <c r="I30" s="15">
        <v>78.75</v>
      </c>
      <c r="J30" s="15">
        <v>82.75</v>
      </c>
      <c r="K30" s="15">
        <v>92.75</v>
      </c>
      <c r="L30" s="15">
        <v>105</v>
      </c>
      <c r="M30" s="15">
        <v>124.75</v>
      </c>
      <c r="N30" s="15">
        <v>111.5</v>
      </c>
      <c r="O30" s="15">
        <v>114</v>
      </c>
      <c r="P30" s="15">
        <v>119.75</v>
      </c>
      <c r="Q30" s="15">
        <v>106.5</v>
      </c>
      <c r="R30" s="15">
        <v>112.25</v>
      </c>
      <c r="S30" s="15">
        <v>116.75</v>
      </c>
      <c r="T30" s="15">
        <v>103</v>
      </c>
      <c r="U30" s="15">
        <v>107</v>
      </c>
      <c r="V30" s="15">
        <v>94.25</v>
      </c>
      <c r="W30" s="15">
        <v>88.5</v>
      </c>
      <c r="X30" s="15">
        <v>90.75</v>
      </c>
      <c r="Y30" s="15">
        <v>83.75</v>
      </c>
      <c r="Z30" s="19">
        <f t="shared" si="0"/>
        <v>2116.5</v>
      </c>
    </row>
    <row r="31" spans="1:26" s="16" customFormat="1" ht="13.5" thickBot="1">
      <c r="A31" s="14">
        <v>42579</v>
      </c>
      <c r="B31" s="15">
        <v>72.5</v>
      </c>
      <c r="C31" s="15">
        <v>50.75</v>
      </c>
      <c r="D31" s="15">
        <v>43.75</v>
      </c>
      <c r="E31" s="15">
        <v>47.5</v>
      </c>
      <c r="F31" s="15">
        <v>44</v>
      </c>
      <c r="G31" s="15">
        <v>50.25</v>
      </c>
      <c r="H31" s="15">
        <v>80.25</v>
      </c>
      <c r="I31" s="15">
        <v>79.75</v>
      </c>
      <c r="J31" s="15">
        <v>81</v>
      </c>
      <c r="K31" s="15">
        <v>97.5</v>
      </c>
      <c r="L31" s="15">
        <v>109.75</v>
      </c>
      <c r="M31" s="15">
        <v>119.75</v>
      </c>
      <c r="N31" s="15">
        <v>112</v>
      </c>
      <c r="O31" s="15">
        <v>113.25</v>
      </c>
      <c r="P31" s="15">
        <v>118.75</v>
      </c>
      <c r="Q31" s="15">
        <v>111.25</v>
      </c>
      <c r="R31" s="15">
        <v>112</v>
      </c>
      <c r="S31" s="15">
        <v>116.5</v>
      </c>
      <c r="T31" s="15">
        <v>116.5</v>
      </c>
      <c r="U31" s="15">
        <v>109.5</v>
      </c>
      <c r="V31" s="15">
        <v>106.25</v>
      </c>
      <c r="W31" s="15">
        <v>102.25</v>
      </c>
      <c r="X31" s="15">
        <v>95.25</v>
      </c>
      <c r="Y31" s="15">
        <v>88</v>
      </c>
      <c r="Z31" s="19">
        <f t="shared" si="0"/>
        <v>2178.25</v>
      </c>
    </row>
    <row r="32" spans="1:26" s="16" customFormat="1" ht="13.5" thickBot="1">
      <c r="A32" s="14">
        <v>42580</v>
      </c>
      <c r="B32" s="15">
        <v>73.25</v>
      </c>
      <c r="C32" s="15">
        <v>51.75</v>
      </c>
      <c r="D32" s="15">
        <v>47</v>
      </c>
      <c r="E32" s="15">
        <v>46.25</v>
      </c>
      <c r="F32" s="15">
        <v>42.25</v>
      </c>
      <c r="G32" s="15">
        <v>48</v>
      </c>
      <c r="H32" s="15">
        <v>77.5</v>
      </c>
      <c r="I32" s="15">
        <v>77</v>
      </c>
      <c r="J32" s="15">
        <v>78.75</v>
      </c>
      <c r="K32" s="15">
        <v>82.5</v>
      </c>
      <c r="L32" s="15">
        <v>99</v>
      </c>
      <c r="M32" s="15">
        <v>107.25</v>
      </c>
      <c r="N32" s="15">
        <v>113.75</v>
      </c>
      <c r="O32" s="15">
        <v>112.75</v>
      </c>
      <c r="P32" s="15">
        <v>111.25</v>
      </c>
      <c r="Q32" s="15">
        <v>111</v>
      </c>
      <c r="R32" s="15">
        <v>116.75</v>
      </c>
      <c r="S32" s="15">
        <v>117</v>
      </c>
      <c r="T32" s="15">
        <v>119.5</v>
      </c>
      <c r="U32" s="15">
        <v>118.25</v>
      </c>
      <c r="V32" s="15">
        <v>118.5</v>
      </c>
      <c r="W32" s="15">
        <v>96</v>
      </c>
      <c r="X32" s="15">
        <v>94.75</v>
      </c>
      <c r="Y32" s="15">
        <v>80.5</v>
      </c>
      <c r="Z32" s="19">
        <f t="shared" si="0"/>
        <v>2140.5</v>
      </c>
    </row>
    <row r="33" spans="1:26" s="16" customFormat="1" ht="13.5" thickBot="1">
      <c r="A33" s="14">
        <v>42581</v>
      </c>
      <c r="B33" s="15">
        <v>69.25</v>
      </c>
      <c r="C33" s="15">
        <v>48</v>
      </c>
      <c r="D33" s="15">
        <v>47.5</v>
      </c>
      <c r="E33" s="15">
        <v>47.25</v>
      </c>
      <c r="F33" s="15">
        <v>47.5</v>
      </c>
      <c r="G33" s="15">
        <v>52.25</v>
      </c>
      <c r="H33" s="15">
        <v>82.75</v>
      </c>
      <c r="I33" s="15">
        <v>82</v>
      </c>
      <c r="J33" s="15">
        <v>80.75</v>
      </c>
      <c r="K33" s="15">
        <v>83</v>
      </c>
      <c r="L33" s="15">
        <v>85.25</v>
      </c>
      <c r="M33" s="15">
        <v>89.25</v>
      </c>
      <c r="N33" s="15">
        <v>107.5</v>
      </c>
      <c r="O33" s="15">
        <v>105.5</v>
      </c>
      <c r="P33" s="15">
        <v>100.75</v>
      </c>
      <c r="Q33" s="15">
        <v>107</v>
      </c>
      <c r="R33" s="15">
        <v>132.5</v>
      </c>
      <c r="S33" s="15">
        <v>123.75</v>
      </c>
      <c r="T33" s="15">
        <v>125.25</v>
      </c>
      <c r="U33" s="15">
        <v>108.5</v>
      </c>
      <c r="V33" s="15">
        <v>100.25</v>
      </c>
      <c r="W33" s="15">
        <v>96.25</v>
      </c>
      <c r="X33" s="15">
        <v>91</v>
      </c>
      <c r="Y33" s="15">
        <v>83</v>
      </c>
      <c r="Z33" s="19">
        <f t="shared" si="0"/>
        <v>2096</v>
      </c>
    </row>
    <row r="34" spans="1:26" s="16" customFormat="1" ht="13.5" thickBot="1">
      <c r="A34" s="14">
        <v>42582</v>
      </c>
      <c r="B34" s="15">
        <v>71.25</v>
      </c>
      <c r="C34" s="15">
        <v>50.5</v>
      </c>
      <c r="D34" s="15">
        <v>45.75</v>
      </c>
      <c r="E34" s="15">
        <v>45.25</v>
      </c>
      <c r="F34" s="15">
        <v>44.25</v>
      </c>
      <c r="G34" s="15">
        <v>48.25</v>
      </c>
      <c r="H34" s="15">
        <v>77.75</v>
      </c>
      <c r="I34" s="15">
        <v>76.75</v>
      </c>
      <c r="J34" s="15">
        <v>77</v>
      </c>
      <c r="K34" s="15">
        <v>76.5</v>
      </c>
      <c r="L34" s="15">
        <v>77.75</v>
      </c>
      <c r="M34" s="15">
        <v>79</v>
      </c>
      <c r="N34" s="15">
        <v>98.25</v>
      </c>
      <c r="O34" s="15">
        <v>95.75</v>
      </c>
      <c r="P34" s="15">
        <v>97.75</v>
      </c>
      <c r="Q34" s="15">
        <v>97</v>
      </c>
      <c r="R34" s="15">
        <v>105</v>
      </c>
      <c r="S34" s="15">
        <v>105.5</v>
      </c>
      <c r="T34" s="15">
        <v>106.25</v>
      </c>
      <c r="U34" s="15">
        <v>92.25</v>
      </c>
      <c r="V34" s="15">
        <v>87.25</v>
      </c>
      <c r="W34" s="15">
        <v>88</v>
      </c>
      <c r="X34" s="15">
        <v>77.25</v>
      </c>
      <c r="Y34" s="15">
        <v>74.5</v>
      </c>
      <c r="Z34" s="19">
        <f t="shared" si="0"/>
        <v>1894.75</v>
      </c>
    </row>
    <row r="35" ht="15" thickBot="1" thickTop="1">
      <c r="Z35" s="22">
        <f>SUM(Z4:Z34)/1000</f>
        <v>63.8585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6" max="26" width="20.7109375" style="0" customWidth="1"/>
  </cols>
  <sheetData>
    <row r="1" spans="1:10" ht="16.5" thickBot="1" thickTop="1">
      <c r="A1" s="5" t="s">
        <v>0</v>
      </c>
      <c r="B1" s="3"/>
      <c r="C1" s="3"/>
      <c r="D1" s="3"/>
      <c r="E1" s="3"/>
      <c r="F1" s="4"/>
      <c r="G1" s="11" t="s">
        <v>5</v>
      </c>
      <c r="H1" s="7">
        <f>'leden 16'!H1</f>
        <v>2016</v>
      </c>
      <c r="J1" s="20" t="str">
        <f>'leden 16'!J1</f>
        <v>EAN 859182400800895337 (Nové divadlo)</v>
      </c>
    </row>
    <row r="2" ht="13.5" thickBot="1"/>
    <row r="3" spans="1:26" s="10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12</v>
      </c>
    </row>
    <row r="4" spans="1:26" s="16" customFormat="1" ht="13.5" thickBot="1">
      <c r="A4" s="14">
        <v>42583</v>
      </c>
      <c r="B4" s="15">
        <v>66.5</v>
      </c>
      <c r="C4" s="15">
        <v>64.25</v>
      </c>
      <c r="D4" s="15">
        <v>60</v>
      </c>
      <c r="E4" s="15">
        <v>63.75</v>
      </c>
      <c r="F4" s="15">
        <v>57.75</v>
      </c>
      <c r="G4" s="15">
        <v>67</v>
      </c>
      <c r="H4" s="15">
        <v>76</v>
      </c>
      <c r="I4" s="15">
        <v>74</v>
      </c>
      <c r="J4" s="15">
        <v>72.75</v>
      </c>
      <c r="K4" s="15">
        <v>77</v>
      </c>
      <c r="L4" s="15">
        <v>95.75</v>
      </c>
      <c r="M4" s="15">
        <v>105.5</v>
      </c>
      <c r="N4" s="15">
        <v>111</v>
      </c>
      <c r="O4" s="15">
        <v>106.5</v>
      </c>
      <c r="P4" s="15">
        <v>113.75</v>
      </c>
      <c r="Q4" s="15">
        <v>110.25</v>
      </c>
      <c r="R4" s="15">
        <v>108.75</v>
      </c>
      <c r="S4" s="15">
        <v>107.75</v>
      </c>
      <c r="T4" s="15">
        <v>99.25</v>
      </c>
      <c r="U4" s="15">
        <v>95.25</v>
      </c>
      <c r="V4" s="15">
        <v>93</v>
      </c>
      <c r="W4" s="15">
        <v>87.5</v>
      </c>
      <c r="X4" s="15">
        <v>84.25</v>
      </c>
      <c r="Y4" s="15">
        <v>78.25</v>
      </c>
      <c r="Z4" s="19">
        <f>SUM(B4:Y4)</f>
        <v>2075.75</v>
      </c>
    </row>
    <row r="5" spans="1:26" s="16" customFormat="1" ht="13.5" thickBot="1">
      <c r="A5" s="14">
        <v>42584</v>
      </c>
      <c r="B5" s="15">
        <v>72.25</v>
      </c>
      <c r="C5" s="15">
        <v>57.75</v>
      </c>
      <c r="D5" s="15">
        <v>57.25</v>
      </c>
      <c r="E5" s="15">
        <v>58</v>
      </c>
      <c r="F5" s="15">
        <v>58.75</v>
      </c>
      <c r="G5" s="15">
        <v>60.75</v>
      </c>
      <c r="H5" s="15">
        <v>69.25</v>
      </c>
      <c r="I5" s="15">
        <v>67.25</v>
      </c>
      <c r="J5" s="15">
        <v>75</v>
      </c>
      <c r="K5" s="15">
        <v>111.75</v>
      </c>
      <c r="L5" s="15">
        <v>95.75</v>
      </c>
      <c r="M5" s="15">
        <v>105</v>
      </c>
      <c r="N5" s="15">
        <v>106</v>
      </c>
      <c r="O5" s="15">
        <v>102</v>
      </c>
      <c r="P5" s="15">
        <v>109.75</v>
      </c>
      <c r="Q5" s="15">
        <v>102.5</v>
      </c>
      <c r="R5" s="15">
        <v>119.5</v>
      </c>
      <c r="S5" s="15">
        <v>110.75</v>
      </c>
      <c r="T5" s="15">
        <v>113.25</v>
      </c>
      <c r="U5" s="15">
        <v>105</v>
      </c>
      <c r="V5" s="15">
        <v>91.75</v>
      </c>
      <c r="W5" s="15">
        <v>87</v>
      </c>
      <c r="X5" s="15">
        <v>87.25</v>
      </c>
      <c r="Y5" s="15">
        <v>73.5</v>
      </c>
      <c r="Z5" s="19">
        <f aca="true" t="shared" si="0" ref="Z5:Z34">SUM(B5:Y5)</f>
        <v>2097</v>
      </c>
    </row>
    <row r="6" spans="1:26" s="16" customFormat="1" ht="13.5" thickBot="1">
      <c r="A6" s="14">
        <v>42585</v>
      </c>
      <c r="B6" s="15">
        <v>67.75</v>
      </c>
      <c r="C6" s="15">
        <v>61.75</v>
      </c>
      <c r="D6" s="15">
        <v>61</v>
      </c>
      <c r="E6" s="15">
        <v>62</v>
      </c>
      <c r="F6" s="15">
        <v>56.75</v>
      </c>
      <c r="G6" s="15">
        <v>58</v>
      </c>
      <c r="H6" s="15">
        <v>64</v>
      </c>
      <c r="I6" s="15">
        <v>62.5</v>
      </c>
      <c r="J6" s="15">
        <v>77.75</v>
      </c>
      <c r="K6" s="15">
        <v>90.25</v>
      </c>
      <c r="L6" s="15">
        <v>113.25</v>
      </c>
      <c r="M6" s="15">
        <v>115.5</v>
      </c>
      <c r="N6" s="15">
        <v>123.75</v>
      </c>
      <c r="O6" s="15">
        <v>115.25</v>
      </c>
      <c r="P6" s="15">
        <v>109</v>
      </c>
      <c r="Q6" s="15">
        <v>114.25</v>
      </c>
      <c r="R6" s="15">
        <v>119.75</v>
      </c>
      <c r="S6" s="15">
        <v>126</v>
      </c>
      <c r="T6" s="15">
        <v>128.25</v>
      </c>
      <c r="U6" s="15">
        <v>119</v>
      </c>
      <c r="V6" s="15">
        <v>111.25</v>
      </c>
      <c r="W6" s="15">
        <v>105</v>
      </c>
      <c r="X6" s="15">
        <v>105.25</v>
      </c>
      <c r="Y6" s="15">
        <v>94</v>
      </c>
      <c r="Z6" s="19">
        <f t="shared" si="0"/>
        <v>2261.25</v>
      </c>
    </row>
    <row r="7" spans="1:26" s="16" customFormat="1" ht="13.5" thickBot="1">
      <c r="A7" s="14">
        <v>42586</v>
      </c>
      <c r="B7" s="15">
        <v>83</v>
      </c>
      <c r="C7" s="15">
        <v>76.5</v>
      </c>
      <c r="D7" s="15">
        <v>69.75</v>
      </c>
      <c r="E7" s="15">
        <v>68.5</v>
      </c>
      <c r="F7" s="15">
        <v>67</v>
      </c>
      <c r="G7" s="15">
        <v>66.75</v>
      </c>
      <c r="H7" s="15">
        <v>79</v>
      </c>
      <c r="I7" s="15">
        <v>78.25</v>
      </c>
      <c r="J7" s="15">
        <v>83.75</v>
      </c>
      <c r="K7" s="15">
        <v>99.5</v>
      </c>
      <c r="L7" s="15">
        <v>112.75</v>
      </c>
      <c r="M7" s="15">
        <v>129.25</v>
      </c>
      <c r="N7" s="15">
        <v>130</v>
      </c>
      <c r="O7" s="15">
        <v>132</v>
      </c>
      <c r="P7" s="15">
        <v>127</v>
      </c>
      <c r="Q7" s="15">
        <v>134.25</v>
      </c>
      <c r="R7" s="15">
        <v>138</v>
      </c>
      <c r="S7" s="15">
        <v>129.75</v>
      </c>
      <c r="T7" s="15">
        <v>119.75</v>
      </c>
      <c r="U7" s="15">
        <v>118</v>
      </c>
      <c r="V7" s="15">
        <v>112.75</v>
      </c>
      <c r="W7" s="15">
        <v>103.5</v>
      </c>
      <c r="X7" s="15">
        <v>101.25</v>
      </c>
      <c r="Y7" s="15">
        <v>90.5</v>
      </c>
      <c r="Z7" s="19">
        <f t="shared" si="0"/>
        <v>2450.75</v>
      </c>
    </row>
    <row r="8" spans="1:26" s="16" customFormat="1" ht="13.5" thickBot="1">
      <c r="A8" s="14">
        <v>42587</v>
      </c>
      <c r="B8" s="15">
        <v>86.25</v>
      </c>
      <c r="C8" s="15">
        <v>77.25</v>
      </c>
      <c r="D8" s="15">
        <v>70</v>
      </c>
      <c r="E8" s="15">
        <v>66.25</v>
      </c>
      <c r="F8" s="15">
        <v>65.5</v>
      </c>
      <c r="G8" s="15">
        <v>66</v>
      </c>
      <c r="H8" s="15">
        <v>76.25</v>
      </c>
      <c r="I8" s="15">
        <v>76.75</v>
      </c>
      <c r="J8" s="15">
        <v>80</v>
      </c>
      <c r="K8" s="15">
        <v>90.75</v>
      </c>
      <c r="L8" s="15">
        <v>104</v>
      </c>
      <c r="M8" s="15">
        <v>107</v>
      </c>
      <c r="N8" s="15">
        <v>103.75</v>
      </c>
      <c r="O8" s="15">
        <v>103.5</v>
      </c>
      <c r="P8" s="15">
        <v>101.75</v>
      </c>
      <c r="Q8" s="15">
        <v>105.25</v>
      </c>
      <c r="R8" s="15">
        <v>109.5</v>
      </c>
      <c r="S8" s="15">
        <v>107.75</v>
      </c>
      <c r="T8" s="15">
        <v>108.25</v>
      </c>
      <c r="U8" s="15">
        <v>101</v>
      </c>
      <c r="V8" s="15">
        <v>88.25</v>
      </c>
      <c r="W8" s="15">
        <v>84.25</v>
      </c>
      <c r="X8" s="15">
        <v>79.75</v>
      </c>
      <c r="Y8" s="15">
        <v>75.75</v>
      </c>
      <c r="Z8" s="19">
        <f t="shared" si="0"/>
        <v>2134.75</v>
      </c>
    </row>
    <row r="9" spans="1:26" s="16" customFormat="1" ht="13.5" thickBot="1">
      <c r="A9" s="14">
        <v>42588</v>
      </c>
      <c r="B9" s="15">
        <v>70.75</v>
      </c>
      <c r="C9" s="15">
        <v>58.5</v>
      </c>
      <c r="D9" s="15">
        <v>56.75</v>
      </c>
      <c r="E9" s="15">
        <v>56.75</v>
      </c>
      <c r="F9" s="15">
        <v>58.25</v>
      </c>
      <c r="G9" s="15">
        <v>60.75</v>
      </c>
      <c r="H9" s="15">
        <v>74.75</v>
      </c>
      <c r="I9" s="15">
        <v>71.25</v>
      </c>
      <c r="J9" s="15">
        <v>73.5</v>
      </c>
      <c r="K9" s="15">
        <v>73.75</v>
      </c>
      <c r="L9" s="15">
        <v>75.25</v>
      </c>
      <c r="M9" s="15">
        <v>80</v>
      </c>
      <c r="N9" s="15">
        <v>85.75</v>
      </c>
      <c r="O9" s="15">
        <v>87.75</v>
      </c>
      <c r="P9" s="15">
        <v>94</v>
      </c>
      <c r="Q9" s="15">
        <v>90.5</v>
      </c>
      <c r="R9" s="15">
        <v>101.5</v>
      </c>
      <c r="S9" s="15">
        <v>100.75</v>
      </c>
      <c r="T9" s="15">
        <v>98</v>
      </c>
      <c r="U9" s="15">
        <v>91</v>
      </c>
      <c r="V9" s="15">
        <v>88.75</v>
      </c>
      <c r="W9" s="15">
        <v>85.25</v>
      </c>
      <c r="X9" s="15">
        <v>79</v>
      </c>
      <c r="Y9" s="15">
        <v>73.25</v>
      </c>
      <c r="Z9" s="19">
        <f t="shared" si="0"/>
        <v>1885.75</v>
      </c>
    </row>
    <row r="10" spans="1:26" s="16" customFormat="1" ht="13.5" thickBot="1">
      <c r="A10" s="14">
        <v>42589</v>
      </c>
      <c r="B10" s="15">
        <v>66.25</v>
      </c>
      <c r="C10" s="15">
        <v>59.5</v>
      </c>
      <c r="D10" s="15">
        <v>56.5</v>
      </c>
      <c r="E10" s="15">
        <v>57.75</v>
      </c>
      <c r="F10" s="15">
        <v>56.75</v>
      </c>
      <c r="G10" s="15">
        <v>60.5</v>
      </c>
      <c r="H10" s="15">
        <v>73.5</v>
      </c>
      <c r="I10" s="15">
        <v>72</v>
      </c>
      <c r="J10" s="15">
        <v>73.5</v>
      </c>
      <c r="K10" s="15">
        <v>75</v>
      </c>
      <c r="L10" s="15">
        <v>77.25</v>
      </c>
      <c r="M10" s="15">
        <v>84.75</v>
      </c>
      <c r="N10" s="15">
        <v>96</v>
      </c>
      <c r="O10" s="15">
        <v>94.25</v>
      </c>
      <c r="P10" s="15">
        <v>97.25</v>
      </c>
      <c r="Q10" s="15">
        <v>96</v>
      </c>
      <c r="R10" s="15">
        <v>96</v>
      </c>
      <c r="S10" s="15">
        <v>103.5</v>
      </c>
      <c r="T10" s="15">
        <v>116.25</v>
      </c>
      <c r="U10" s="15">
        <v>103.25</v>
      </c>
      <c r="V10" s="15">
        <v>94.5</v>
      </c>
      <c r="W10" s="15">
        <v>87</v>
      </c>
      <c r="X10" s="15">
        <v>87.5</v>
      </c>
      <c r="Y10" s="15">
        <v>81.75</v>
      </c>
      <c r="Z10" s="19">
        <f t="shared" si="0"/>
        <v>1966.5</v>
      </c>
    </row>
    <row r="11" spans="1:26" s="16" customFormat="1" ht="13.5" thickBot="1">
      <c r="A11" s="14">
        <v>42590</v>
      </c>
      <c r="B11" s="15">
        <v>69.25</v>
      </c>
      <c r="C11" s="15">
        <v>58.25</v>
      </c>
      <c r="D11" s="15">
        <v>57</v>
      </c>
      <c r="E11" s="15">
        <v>59</v>
      </c>
      <c r="F11" s="15">
        <v>56.5</v>
      </c>
      <c r="G11" s="15">
        <v>61.25</v>
      </c>
      <c r="H11" s="15">
        <v>74.25</v>
      </c>
      <c r="I11" s="15">
        <v>73</v>
      </c>
      <c r="J11" s="15">
        <v>77</v>
      </c>
      <c r="K11" s="15">
        <v>80.5</v>
      </c>
      <c r="L11" s="15">
        <v>95.5</v>
      </c>
      <c r="M11" s="15">
        <v>117.5</v>
      </c>
      <c r="N11" s="15">
        <v>126.75</v>
      </c>
      <c r="O11" s="15">
        <v>130</v>
      </c>
      <c r="P11" s="15">
        <v>76.5</v>
      </c>
      <c r="Q11" s="15">
        <v>0</v>
      </c>
      <c r="R11" s="15">
        <v>0</v>
      </c>
      <c r="S11" s="15">
        <v>82.25</v>
      </c>
      <c r="T11" s="15">
        <v>111.75</v>
      </c>
      <c r="U11" s="15">
        <v>103.75</v>
      </c>
      <c r="V11" s="15">
        <v>118</v>
      </c>
      <c r="W11" s="15">
        <v>108.25</v>
      </c>
      <c r="X11" s="15">
        <v>102.75</v>
      </c>
      <c r="Y11" s="15">
        <v>92.25</v>
      </c>
      <c r="Z11" s="19">
        <f t="shared" si="0"/>
        <v>1931.25</v>
      </c>
    </row>
    <row r="12" spans="1:26" s="16" customFormat="1" ht="13.5" thickBot="1">
      <c r="A12" s="14">
        <v>42591</v>
      </c>
      <c r="B12" s="15">
        <v>78</v>
      </c>
      <c r="C12" s="15">
        <v>67.5</v>
      </c>
      <c r="D12" s="15">
        <v>61.5</v>
      </c>
      <c r="E12" s="15">
        <v>62</v>
      </c>
      <c r="F12" s="15">
        <v>61</v>
      </c>
      <c r="G12" s="15">
        <v>66.75</v>
      </c>
      <c r="H12" s="15">
        <v>79.5</v>
      </c>
      <c r="I12" s="15">
        <v>78.25</v>
      </c>
      <c r="J12" s="15">
        <v>85.25</v>
      </c>
      <c r="K12" s="15">
        <v>125.75</v>
      </c>
      <c r="L12" s="15">
        <v>109</v>
      </c>
      <c r="M12" s="15">
        <v>118.25</v>
      </c>
      <c r="N12" s="15">
        <v>109</v>
      </c>
      <c r="O12" s="15">
        <v>109.5</v>
      </c>
      <c r="P12" s="15">
        <v>110</v>
      </c>
      <c r="Q12" s="15">
        <v>101.75</v>
      </c>
      <c r="R12" s="15">
        <v>118</v>
      </c>
      <c r="S12" s="15">
        <v>107.5</v>
      </c>
      <c r="T12" s="15">
        <v>103</v>
      </c>
      <c r="U12" s="15">
        <v>98.75</v>
      </c>
      <c r="V12" s="15">
        <v>91.25</v>
      </c>
      <c r="W12" s="15">
        <v>83.25</v>
      </c>
      <c r="X12" s="15">
        <v>80.25</v>
      </c>
      <c r="Y12" s="15">
        <v>75.25</v>
      </c>
      <c r="Z12" s="19">
        <f t="shared" si="0"/>
        <v>2180.25</v>
      </c>
    </row>
    <row r="13" spans="1:26" s="16" customFormat="1" ht="13.5" thickBot="1">
      <c r="A13" s="14">
        <v>42592</v>
      </c>
      <c r="B13" s="15">
        <v>65.5</v>
      </c>
      <c r="C13" s="15">
        <v>57.25</v>
      </c>
      <c r="D13" s="15">
        <v>58</v>
      </c>
      <c r="E13" s="15">
        <v>56.75</v>
      </c>
      <c r="F13" s="15">
        <v>57.75</v>
      </c>
      <c r="G13" s="15">
        <v>60.5</v>
      </c>
      <c r="H13" s="15">
        <v>76.5</v>
      </c>
      <c r="I13" s="15">
        <v>74.75</v>
      </c>
      <c r="J13" s="15">
        <v>84</v>
      </c>
      <c r="K13" s="15">
        <v>95</v>
      </c>
      <c r="L13" s="15">
        <v>110.5</v>
      </c>
      <c r="M13" s="15">
        <v>115</v>
      </c>
      <c r="N13" s="15">
        <v>114.75</v>
      </c>
      <c r="O13" s="15">
        <v>113</v>
      </c>
      <c r="P13" s="15">
        <v>108.25</v>
      </c>
      <c r="Q13" s="15">
        <v>106.75</v>
      </c>
      <c r="R13" s="15">
        <v>123.5</v>
      </c>
      <c r="S13" s="15">
        <v>115</v>
      </c>
      <c r="T13" s="15">
        <v>111.75</v>
      </c>
      <c r="U13" s="15">
        <v>106</v>
      </c>
      <c r="V13" s="15">
        <v>90.5</v>
      </c>
      <c r="W13" s="15">
        <v>87.5</v>
      </c>
      <c r="X13" s="15">
        <v>83.25</v>
      </c>
      <c r="Y13" s="15">
        <v>78.75</v>
      </c>
      <c r="Z13" s="19">
        <f t="shared" si="0"/>
        <v>2150.5</v>
      </c>
    </row>
    <row r="14" spans="1:26" s="16" customFormat="1" ht="13.5" thickBot="1">
      <c r="A14" s="14">
        <v>42593</v>
      </c>
      <c r="B14" s="15">
        <v>72.25</v>
      </c>
      <c r="C14" s="15">
        <v>63.75</v>
      </c>
      <c r="D14" s="15">
        <v>57.5</v>
      </c>
      <c r="E14" s="15">
        <v>57</v>
      </c>
      <c r="F14" s="15">
        <v>57.75</v>
      </c>
      <c r="G14" s="15">
        <v>60.5</v>
      </c>
      <c r="H14" s="15">
        <v>77.75</v>
      </c>
      <c r="I14" s="15">
        <v>74</v>
      </c>
      <c r="J14" s="15">
        <v>80</v>
      </c>
      <c r="K14" s="15">
        <v>105</v>
      </c>
      <c r="L14" s="15">
        <v>109.5</v>
      </c>
      <c r="M14" s="15">
        <v>109.75</v>
      </c>
      <c r="N14" s="15">
        <v>106</v>
      </c>
      <c r="O14" s="15">
        <v>108.5</v>
      </c>
      <c r="P14" s="15">
        <v>107</v>
      </c>
      <c r="Q14" s="15">
        <v>105.25</v>
      </c>
      <c r="R14" s="15">
        <v>119</v>
      </c>
      <c r="S14" s="15">
        <v>111</v>
      </c>
      <c r="T14" s="15">
        <v>100.5</v>
      </c>
      <c r="U14" s="15">
        <v>87.75</v>
      </c>
      <c r="V14" s="15">
        <v>87.75</v>
      </c>
      <c r="W14" s="15">
        <v>83.75</v>
      </c>
      <c r="X14" s="15">
        <v>80.75</v>
      </c>
      <c r="Y14" s="15">
        <v>79</v>
      </c>
      <c r="Z14" s="19">
        <f t="shared" si="0"/>
        <v>2101</v>
      </c>
    </row>
    <row r="15" spans="1:26" s="16" customFormat="1" ht="13.5" thickBot="1">
      <c r="A15" s="14">
        <v>42594</v>
      </c>
      <c r="B15" s="15">
        <v>67.75</v>
      </c>
      <c r="C15" s="15">
        <v>62.5</v>
      </c>
      <c r="D15" s="15">
        <v>62.25</v>
      </c>
      <c r="E15" s="15">
        <v>61.25</v>
      </c>
      <c r="F15" s="15">
        <v>57.5</v>
      </c>
      <c r="G15" s="15">
        <v>60.5</v>
      </c>
      <c r="H15" s="15">
        <v>75.5</v>
      </c>
      <c r="I15" s="15">
        <v>73</v>
      </c>
      <c r="J15" s="15">
        <v>93.75</v>
      </c>
      <c r="K15" s="15">
        <v>106.5</v>
      </c>
      <c r="L15" s="15">
        <v>110.75</v>
      </c>
      <c r="M15" s="15">
        <v>106</v>
      </c>
      <c r="N15" s="15">
        <v>105.75</v>
      </c>
      <c r="O15" s="15">
        <v>105.5</v>
      </c>
      <c r="P15" s="15">
        <v>103.75</v>
      </c>
      <c r="Q15" s="15">
        <v>102.25</v>
      </c>
      <c r="R15" s="15">
        <v>111.25</v>
      </c>
      <c r="S15" s="15">
        <v>112.5</v>
      </c>
      <c r="T15" s="15">
        <v>118.5</v>
      </c>
      <c r="U15" s="15">
        <v>98.5</v>
      </c>
      <c r="V15" s="15">
        <v>125</v>
      </c>
      <c r="W15" s="15">
        <v>93.75</v>
      </c>
      <c r="X15" s="15">
        <v>82.5</v>
      </c>
      <c r="Y15" s="15">
        <v>79</v>
      </c>
      <c r="Z15" s="19">
        <f t="shared" si="0"/>
        <v>2175.5</v>
      </c>
    </row>
    <row r="16" spans="1:26" s="16" customFormat="1" ht="13.5" thickBot="1">
      <c r="A16" s="14">
        <v>42595</v>
      </c>
      <c r="B16" s="15">
        <v>72</v>
      </c>
      <c r="C16" s="15">
        <v>59.5</v>
      </c>
      <c r="D16" s="15">
        <v>58.25</v>
      </c>
      <c r="E16" s="15">
        <v>59.75</v>
      </c>
      <c r="F16" s="15">
        <v>58</v>
      </c>
      <c r="G16" s="15">
        <v>60.75</v>
      </c>
      <c r="H16" s="15">
        <v>75.75</v>
      </c>
      <c r="I16" s="15">
        <v>72.75</v>
      </c>
      <c r="J16" s="15">
        <v>79.25</v>
      </c>
      <c r="K16" s="15">
        <v>85</v>
      </c>
      <c r="L16" s="15">
        <v>88</v>
      </c>
      <c r="M16" s="15">
        <v>91</v>
      </c>
      <c r="N16" s="15">
        <v>93.75</v>
      </c>
      <c r="O16" s="15">
        <v>101</v>
      </c>
      <c r="P16" s="15">
        <v>103</v>
      </c>
      <c r="Q16" s="15">
        <v>104.25</v>
      </c>
      <c r="R16" s="15">
        <v>109.5</v>
      </c>
      <c r="S16" s="15">
        <v>109.5</v>
      </c>
      <c r="T16" s="15">
        <v>113.25</v>
      </c>
      <c r="U16" s="15">
        <v>104.75</v>
      </c>
      <c r="V16" s="15">
        <v>99.75</v>
      </c>
      <c r="W16" s="15">
        <v>90.5</v>
      </c>
      <c r="X16" s="15">
        <v>83.5</v>
      </c>
      <c r="Y16" s="15">
        <v>77.5</v>
      </c>
      <c r="Z16" s="19">
        <f t="shared" si="0"/>
        <v>2050.25</v>
      </c>
    </row>
    <row r="17" spans="1:26" s="16" customFormat="1" ht="13.5" thickBot="1">
      <c r="A17" s="14">
        <v>42596</v>
      </c>
      <c r="B17" s="15">
        <v>69</v>
      </c>
      <c r="C17" s="15">
        <v>57.75</v>
      </c>
      <c r="D17" s="15">
        <v>63.5</v>
      </c>
      <c r="E17" s="15">
        <v>67.5</v>
      </c>
      <c r="F17" s="15">
        <v>63.25</v>
      </c>
      <c r="G17" s="15">
        <v>68.5</v>
      </c>
      <c r="H17" s="15">
        <v>81.5</v>
      </c>
      <c r="I17" s="15">
        <v>73.25</v>
      </c>
      <c r="J17" s="15">
        <v>75.75</v>
      </c>
      <c r="K17" s="15">
        <v>74</v>
      </c>
      <c r="L17" s="15">
        <v>76</v>
      </c>
      <c r="M17" s="15">
        <v>80.75</v>
      </c>
      <c r="N17" s="15">
        <v>96.75</v>
      </c>
      <c r="O17" s="15">
        <v>100.5</v>
      </c>
      <c r="P17" s="15">
        <v>97.75</v>
      </c>
      <c r="Q17" s="15">
        <v>104.25</v>
      </c>
      <c r="R17" s="15">
        <v>115.5</v>
      </c>
      <c r="S17" s="15">
        <v>119.5</v>
      </c>
      <c r="T17" s="15">
        <v>119.75</v>
      </c>
      <c r="U17" s="15">
        <v>119.5</v>
      </c>
      <c r="V17" s="15">
        <v>108</v>
      </c>
      <c r="W17" s="15">
        <v>104</v>
      </c>
      <c r="X17" s="15">
        <v>95.5</v>
      </c>
      <c r="Y17" s="15">
        <v>96</v>
      </c>
      <c r="Z17" s="19">
        <f t="shared" si="0"/>
        <v>2127.75</v>
      </c>
    </row>
    <row r="18" spans="1:26" s="16" customFormat="1" ht="13.5" thickBot="1">
      <c r="A18" s="14">
        <v>42597</v>
      </c>
      <c r="B18" s="15">
        <v>72</v>
      </c>
      <c r="C18" s="15">
        <v>62.5</v>
      </c>
      <c r="D18" s="15">
        <v>63.75</v>
      </c>
      <c r="E18" s="15">
        <v>63</v>
      </c>
      <c r="F18" s="15">
        <v>64.25</v>
      </c>
      <c r="G18" s="15">
        <v>67</v>
      </c>
      <c r="H18" s="15">
        <v>81</v>
      </c>
      <c r="I18" s="15">
        <v>80</v>
      </c>
      <c r="J18" s="15">
        <v>85.25</v>
      </c>
      <c r="K18" s="15">
        <v>83.75</v>
      </c>
      <c r="L18" s="15">
        <v>104</v>
      </c>
      <c r="M18" s="15">
        <v>124</v>
      </c>
      <c r="N18" s="15">
        <v>122</v>
      </c>
      <c r="O18" s="15">
        <v>127.5</v>
      </c>
      <c r="P18" s="15">
        <v>126.75</v>
      </c>
      <c r="Q18" s="15">
        <v>119.75</v>
      </c>
      <c r="R18" s="15">
        <v>129</v>
      </c>
      <c r="S18" s="15">
        <v>125.5</v>
      </c>
      <c r="T18" s="15">
        <v>125.25</v>
      </c>
      <c r="U18" s="15">
        <v>110</v>
      </c>
      <c r="V18" s="15">
        <v>97.25</v>
      </c>
      <c r="W18" s="15">
        <v>95</v>
      </c>
      <c r="X18" s="15">
        <v>78.5</v>
      </c>
      <c r="Y18" s="15">
        <v>73.5</v>
      </c>
      <c r="Z18" s="19">
        <f t="shared" si="0"/>
        <v>2280.5</v>
      </c>
    </row>
    <row r="19" spans="1:26" s="16" customFormat="1" ht="13.5" thickBot="1">
      <c r="A19" s="14">
        <v>42598</v>
      </c>
      <c r="B19" s="15">
        <v>66.75</v>
      </c>
      <c r="C19" s="15">
        <v>56</v>
      </c>
      <c r="D19" s="15">
        <v>54.75</v>
      </c>
      <c r="E19" s="15">
        <v>56.5</v>
      </c>
      <c r="F19" s="15">
        <v>55.5</v>
      </c>
      <c r="G19" s="15">
        <v>59.75</v>
      </c>
      <c r="H19" s="15">
        <v>73</v>
      </c>
      <c r="I19" s="15">
        <v>74.5</v>
      </c>
      <c r="J19" s="15">
        <v>82.75</v>
      </c>
      <c r="K19" s="15">
        <v>91</v>
      </c>
      <c r="L19" s="15">
        <v>109.5</v>
      </c>
      <c r="M19" s="15">
        <v>116</v>
      </c>
      <c r="N19" s="15">
        <v>116.75</v>
      </c>
      <c r="O19" s="15">
        <v>112.75</v>
      </c>
      <c r="P19" s="15">
        <v>127</v>
      </c>
      <c r="Q19" s="15">
        <v>123.75</v>
      </c>
      <c r="R19" s="15">
        <v>135</v>
      </c>
      <c r="S19" s="15">
        <v>126.75</v>
      </c>
      <c r="T19" s="15">
        <v>112.5</v>
      </c>
      <c r="U19" s="15">
        <v>113.75</v>
      </c>
      <c r="V19" s="15">
        <v>99.25</v>
      </c>
      <c r="W19" s="15">
        <v>93.25</v>
      </c>
      <c r="X19" s="15">
        <v>93.75</v>
      </c>
      <c r="Y19" s="15">
        <v>84.5</v>
      </c>
      <c r="Z19" s="19">
        <f t="shared" si="0"/>
        <v>2235</v>
      </c>
    </row>
    <row r="20" spans="1:26" s="16" customFormat="1" ht="13.5" thickBot="1">
      <c r="A20" s="14">
        <v>42599</v>
      </c>
      <c r="B20" s="15">
        <v>64</v>
      </c>
      <c r="C20" s="15">
        <v>56.5</v>
      </c>
      <c r="D20" s="15">
        <v>56</v>
      </c>
      <c r="E20" s="15">
        <v>57</v>
      </c>
      <c r="F20" s="15">
        <v>56.75</v>
      </c>
      <c r="G20" s="15">
        <v>59.75</v>
      </c>
      <c r="H20" s="15">
        <v>74</v>
      </c>
      <c r="I20" s="15">
        <v>74.5</v>
      </c>
      <c r="J20" s="15">
        <v>82.25</v>
      </c>
      <c r="K20" s="15">
        <v>100</v>
      </c>
      <c r="L20" s="15">
        <v>123.25</v>
      </c>
      <c r="M20" s="15">
        <v>166.75</v>
      </c>
      <c r="N20" s="15">
        <v>128.25</v>
      </c>
      <c r="O20" s="15">
        <v>123.5</v>
      </c>
      <c r="P20" s="15">
        <v>130.25</v>
      </c>
      <c r="Q20" s="15">
        <v>129</v>
      </c>
      <c r="R20" s="15">
        <v>124.75</v>
      </c>
      <c r="S20" s="15">
        <v>123.25</v>
      </c>
      <c r="T20" s="15">
        <v>114.25</v>
      </c>
      <c r="U20" s="15">
        <v>102.75</v>
      </c>
      <c r="V20" s="15">
        <v>101.5</v>
      </c>
      <c r="W20" s="15">
        <v>90.75</v>
      </c>
      <c r="X20" s="15">
        <v>84.75</v>
      </c>
      <c r="Y20" s="15">
        <v>80</v>
      </c>
      <c r="Z20" s="19">
        <f t="shared" si="0"/>
        <v>2303.75</v>
      </c>
    </row>
    <row r="21" spans="1:26" s="16" customFormat="1" ht="13.5" thickBot="1">
      <c r="A21" s="14">
        <v>42600</v>
      </c>
      <c r="B21" s="15">
        <v>74.5</v>
      </c>
      <c r="C21" s="15">
        <v>59.5</v>
      </c>
      <c r="D21" s="15">
        <v>57</v>
      </c>
      <c r="E21" s="15">
        <v>59</v>
      </c>
      <c r="F21" s="15">
        <v>56.5</v>
      </c>
      <c r="G21" s="15">
        <v>61</v>
      </c>
      <c r="H21" s="15">
        <v>73</v>
      </c>
      <c r="I21" s="15">
        <v>74.75</v>
      </c>
      <c r="J21" s="15">
        <v>98</v>
      </c>
      <c r="K21" s="15">
        <v>107.75</v>
      </c>
      <c r="L21" s="15">
        <v>122.75</v>
      </c>
      <c r="M21" s="15">
        <v>127</v>
      </c>
      <c r="N21" s="15">
        <v>131.25</v>
      </c>
      <c r="O21" s="15">
        <v>133.25</v>
      </c>
      <c r="P21" s="15">
        <v>142.75</v>
      </c>
      <c r="Q21" s="15">
        <v>135.25</v>
      </c>
      <c r="R21" s="15">
        <v>125.5</v>
      </c>
      <c r="S21" s="15">
        <v>135.75</v>
      </c>
      <c r="T21" s="15">
        <v>121.75</v>
      </c>
      <c r="U21" s="15">
        <v>114.5</v>
      </c>
      <c r="V21" s="15">
        <v>125.75</v>
      </c>
      <c r="W21" s="15">
        <v>97.25</v>
      </c>
      <c r="X21" s="15">
        <v>87.75</v>
      </c>
      <c r="Y21" s="15">
        <v>87.25</v>
      </c>
      <c r="Z21" s="19">
        <f t="shared" si="0"/>
        <v>2408.75</v>
      </c>
    </row>
    <row r="22" spans="1:26" s="16" customFormat="1" ht="13.5" thickBot="1">
      <c r="A22" s="14">
        <v>42601</v>
      </c>
      <c r="B22" s="15">
        <v>78.25</v>
      </c>
      <c r="C22" s="15">
        <v>59.5</v>
      </c>
      <c r="D22" s="15">
        <v>58.75</v>
      </c>
      <c r="E22" s="15">
        <v>68.5</v>
      </c>
      <c r="F22" s="15">
        <v>66.5</v>
      </c>
      <c r="G22" s="15">
        <v>62.25</v>
      </c>
      <c r="H22" s="15">
        <v>75.5</v>
      </c>
      <c r="I22" s="15">
        <v>82.5</v>
      </c>
      <c r="J22" s="15">
        <v>85.25</v>
      </c>
      <c r="K22" s="15">
        <v>90.5</v>
      </c>
      <c r="L22" s="15">
        <v>112</v>
      </c>
      <c r="M22" s="15">
        <v>124</v>
      </c>
      <c r="N22" s="15">
        <v>120</v>
      </c>
      <c r="O22" s="15">
        <v>117.75</v>
      </c>
      <c r="P22" s="15">
        <v>119</v>
      </c>
      <c r="Q22" s="15">
        <v>115.25</v>
      </c>
      <c r="R22" s="15">
        <v>109.25</v>
      </c>
      <c r="S22" s="15">
        <v>100.5</v>
      </c>
      <c r="T22" s="15">
        <v>100.5</v>
      </c>
      <c r="U22" s="15">
        <v>100</v>
      </c>
      <c r="V22" s="15">
        <v>104.75</v>
      </c>
      <c r="W22" s="15">
        <v>111.75</v>
      </c>
      <c r="X22" s="15">
        <v>109</v>
      </c>
      <c r="Y22" s="15">
        <v>82.75</v>
      </c>
      <c r="Z22" s="19">
        <f t="shared" si="0"/>
        <v>2254</v>
      </c>
    </row>
    <row r="23" spans="1:26" s="16" customFormat="1" ht="13.5" thickBot="1">
      <c r="A23" s="14">
        <v>42602</v>
      </c>
      <c r="B23" s="15">
        <v>74</v>
      </c>
      <c r="C23" s="15">
        <v>59</v>
      </c>
      <c r="D23" s="15">
        <v>57.25</v>
      </c>
      <c r="E23" s="15">
        <v>58.5</v>
      </c>
      <c r="F23" s="15">
        <v>57.5</v>
      </c>
      <c r="G23" s="15">
        <v>60.5</v>
      </c>
      <c r="H23" s="15">
        <v>74.75</v>
      </c>
      <c r="I23" s="15">
        <v>71.25</v>
      </c>
      <c r="J23" s="15">
        <v>73.25</v>
      </c>
      <c r="K23" s="15">
        <v>72</v>
      </c>
      <c r="L23" s="15">
        <v>80.25</v>
      </c>
      <c r="M23" s="15">
        <v>89.25</v>
      </c>
      <c r="N23" s="15">
        <v>96.25</v>
      </c>
      <c r="O23" s="15">
        <v>95</v>
      </c>
      <c r="P23" s="15">
        <v>103.75</v>
      </c>
      <c r="Q23" s="15">
        <v>99.5</v>
      </c>
      <c r="R23" s="15">
        <v>98</v>
      </c>
      <c r="S23" s="15">
        <v>100.5</v>
      </c>
      <c r="T23" s="15">
        <v>102.75</v>
      </c>
      <c r="U23" s="15">
        <v>99.5</v>
      </c>
      <c r="V23" s="15">
        <v>98</v>
      </c>
      <c r="W23" s="15">
        <v>97</v>
      </c>
      <c r="X23" s="15">
        <v>85.75</v>
      </c>
      <c r="Y23" s="15">
        <v>79.5</v>
      </c>
      <c r="Z23" s="19">
        <f t="shared" si="0"/>
        <v>1983</v>
      </c>
    </row>
    <row r="24" spans="1:26" s="16" customFormat="1" ht="13.5" thickBot="1">
      <c r="A24" s="14">
        <v>42603</v>
      </c>
      <c r="B24" s="15">
        <v>69.25</v>
      </c>
      <c r="C24" s="15">
        <v>65.25</v>
      </c>
      <c r="D24" s="15">
        <v>62.75</v>
      </c>
      <c r="E24" s="15">
        <v>58.25</v>
      </c>
      <c r="F24" s="15">
        <v>56.25</v>
      </c>
      <c r="G24" s="15">
        <v>61.75</v>
      </c>
      <c r="H24" s="15">
        <v>74.5</v>
      </c>
      <c r="I24" s="15">
        <v>73.75</v>
      </c>
      <c r="J24" s="15">
        <v>72.25</v>
      </c>
      <c r="K24" s="15">
        <v>74</v>
      </c>
      <c r="L24" s="15">
        <v>73.25</v>
      </c>
      <c r="M24" s="15">
        <v>79.25</v>
      </c>
      <c r="N24" s="15">
        <v>87.25</v>
      </c>
      <c r="O24" s="15">
        <v>85.25</v>
      </c>
      <c r="P24" s="15">
        <v>89.25</v>
      </c>
      <c r="Q24" s="15">
        <v>95</v>
      </c>
      <c r="R24" s="15">
        <v>99.25</v>
      </c>
      <c r="S24" s="15">
        <v>91.25</v>
      </c>
      <c r="T24" s="15">
        <v>91</v>
      </c>
      <c r="U24" s="15">
        <v>89.25</v>
      </c>
      <c r="V24" s="15">
        <v>85.75</v>
      </c>
      <c r="W24" s="15">
        <v>85.75</v>
      </c>
      <c r="X24" s="15">
        <v>85.25</v>
      </c>
      <c r="Y24" s="15">
        <v>76.5</v>
      </c>
      <c r="Z24" s="19">
        <f t="shared" si="0"/>
        <v>1881.25</v>
      </c>
    </row>
    <row r="25" spans="1:26" s="16" customFormat="1" ht="13.5" thickBot="1">
      <c r="A25" s="14">
        <v>42604</v>
      </c>
      <c r="B25" s="15">
        <v>67</v>
      </c>
      <c r="C25" s="15">
        <v>61</v>
      </c>
      <c r="D25" s="15">
        <v>60.5</v>
      </c>
      <c r="E25" s="15">
        <v>60.5</v>
      </c>
      <c r="F25" s="15">
        <v>61.5</v>
      </c>
      <c r="G25" s="15">
        <v>63.5</v>
      </c>
      <c r="H25" s="15">
        <v>77.75</v>
      </c>
      <c r="I25" s="15">
        <v>79.25</v>
      </c>
      <c r="J25" s="15">
        <v>85.75</v>
      </c>
      <c r="K25" s="15">
        <v>100</v>
      </c>
      <c r="L25" s="15">
        <v>119.75</v>
      </c>
      <c r="M25" s="15">
        <v>126.5</v>
      </c>
      <c r="N25" s="15">
        <v>125.25</v>
      </c>
      <c r="O25" s="15">
        <v>122.25</v>
      </c>
      <c r="P25" s="15">
        <v>124</v>
      </c>
      <c r="Q25" s="15">
        <v>116.25</v>
      </c>
      <c r="R25" s="15">
        <v>120.75</v>
      </c>
      <c r="S25" s="15">
        <v>114.5</v>
      </c>
      <c r="T25" s="15">
        <v>123.5</v>
      </c>
      <c r="U25" s="15">
        <v>125.5</v>
      </c>
      <c r="V25" s="15">
        <v>151.25</v>
      </c>
      <c r="W25" s="15">
        <v>113.5</v>
      </c>
      <c r="X25" s="15">
        <v>106.5</v>
      </c>
      <c r="Y25" s="15">
        <v>92.5</v>
      </c>
      <c r="Z25" s="19">
        <f t="shared" si="0"/>
        <v>2398.75</v>
      </c>
    </row>
    <row r="26" spans="1:26" s="16" customFormat="1" ht="13.5" thickBot="1">
      <c r="A26" s="14">
        <v>42605</v>
      </c>
      <c r="B26" s="15">
        <v>75</v>
      </c>
      <c r="C26" s="15">
        <v>58.5</v>
      </c>
      <c r="D26" s="15">
        <v>56.5</v>
      </c>
      <c r="E26" s="15">
        <v>55.5</v>
      </c>
      <c r="F26" s="15">
        <v>53</v>
      </c>
      <c r="G26" s="15">
        <v>55</v>
      </c>
      <c r="H26" s="15">
        <v>71.25</v>
      </c>
      <c r="I26" s="15">
        <v>71.25</v>
      </c>
      <c r="J26" s="15">
        <v>85</v>
      </c>
      <c r="K26" s="15">
        <v>134.5</v>
      </c>
      <c r="L26" s="15">
        <v>109</v>
      </c>
      <c r="M26" s="15">
        <v>125</v>
      </c>
      <c r="N26" s="15">
        <v>142</v>
      </c>
      <c r="O26" s="15">
        <v>133.75</v>
      </c>
      <c r="P26" s="15">
        <v>127</v>
      </c>
      <c r="Q26" s="15">
        <v>122.25</v>
      </c>
      <c r="R26" s="15">
        <v>114.5</v>
      </c>
      <c r="S26" s="15">
        <v>116.75</v>
      </c>
      <c r="T26" s="15">
        <v>119.5</v>
      </c>
      <c r="U26" s="15">
        <v>113.75</v>
      </c>
      <c r="V26" s="15">
        <v>116.5</v>
      </c>
      <c r="W26" s="15">
        <v>118.25</v>
      </c>
      <c r="X26" s="15">
        <v>110.75</v>
      </c>
      <c r="Y26" s="15">
        <v>103.25</v>
      </c>
      <c r="Z26" s="19">
        <f t="shared" si="0"/>
        <v>2387.75</v>
      </c>
    </row>
    <row r="27" spans="1:26" s="16" customFormat="1" ht="13.5" thickBot="1">
      <c r="A27" s="14">
        <v>42606</v>
      </c>
      <c r="B27" s="15">
        <v>84.75</v>
      </c>
      <c r="C27" s="15">
        <v>69.5</v>
      </c>
      <c r="D27" s="15">
        <v>59.25</v>
      </c>
      <c r="E27" s="15">
        <v>60.75</v>
      </c>
      <c r="F27" s="15">
        <v>57.75</v>
      </c>
      <c r="G27" s="15">
        <v>68.25</v>
      </c>
      <c r="H27" s="15">
        <v>76</v>
      </c>
      <c r="I27" s="15">
        <v>72.75</v>
      </c>
      <c r="J27" s="15">
        <v>80.25</v>
      </c>
      <c r="K27" s="15">
        <v>89.75</v>
      </c>
      <c r="L27" s="15">
        <v>114.75</v>
      </c>
      <c r="M27" s="15">
        <v>130.5</v>
      </c>
      <c r="N27" s="15">
        <v>131.25</v>
      </c>
      <c r="O27" s="15">
        <v>137.5</v>
      </c>
      <c r="P27" s="15">
        <v>136.75</v>
      </c>
      <c r="Q27" s="15">
        <v>131.5</v>
      </c>
      <c r="R27" s="15">
        <v>134.5</v>
      </c>
      <c r="S27" s="15">
        <v>129.75</v>
      </c>
      <c r="T27" s="15">
        <v>131.75</v>
      </c>
      <c r="U27" s="15">
        <v>132.75</v>
      </c>
      <c r="V27" s="15">
        <v>123</v>
      </c>
      <c r="W27" s="15">
        <v>119.75</v>
      </c>
      <c r="X27" s="15">
        <v>105.75</v>
      </c>
      <c r="Y27" s="15">
        <v>88.5</v>
      </c>
      <c r="Z27" s="19">
        <f t="shared" si="0"/>
        <v>2467</v>
      </c>
    </row>
    <row r="28" spans="1:26" s="16" customFormat="1" ht="13.5" thickBot="1">
      <c r="A28" s="14">
        <v>42607</v>
      </c>
      <c r="B28" s="15">
        <v>83.25</v>
      </c>
      <c r="C28" s="15">
        <v>74.75</v>
      </c>
      <c r="D28" s="15">
        <v>73</v>
      </c>
      <c r="E28" s="15">
        <v>70</v>
      </c>
      <c r="F28" s="15">
        <v>57.75</v>
      </c>
      <c r="G28" s="15">
        <v>62.75</v>
      </c>
      <c r="H28" s="15">
        <v>74.75</v>
      </c>
      <c r="I28" s="15">
        <v>76</v>
      </c>
      <c r="J28" s="15">
        <v>86.5</v>
      </c>
      <c r="K28" s="15">
        <v>109.75</v>
      </c>
      <c r="L28" s="15">
        <v>122.75</v>
      </c>
      <c r="M28" s="15">
        <v>136</v>
      </c>
      <c r="N28" s="15">
        <v>126</v>
      </c>
      <c r="O28" s="15">
        <v>124.5</v>
      </c>
      <c r="P28" s="15">
        <v>120.25</v>
      </c>
      <c r="Q28" s="15">
        <v>118.75</v>
      </c>
      <c r="R28" s="15">
        <v>120.25</v>
      </c>
      <c r="S28" s="15">
        <v>117.25</v>
      </c>
      <c r="T28" s="15">
        <v>120.5</v>
      </c>
      <c r="U28" s="15">
        <v>118.25</v>
      </c>
      <c r="V28" s="15">
        <v>111</v>
      </c>
      <c r="W28" s="15">
        <v>108.25</v>
      </c>
      <c r="X28" s="15">
        <v>104.75</v>
      </c>
      <c r="Y28" s="15">
        <v>83.75</v>
      </c>
      <c r="Z28" s="19">
        <f t="shared" si="0"/>
        <v>2400.75</v>
      </c>
    </row>
    <row r="29" spans="1:26" s="16" customFormat="1" ht="13.5" thickBot="1">
      <c r="A29" s="14">
        <v>42608</v>
      </c>
      <c r="B29" s="15">
        <v>71.5</v>
      </c>
      <c r="C29" s="15">
        <v>55.25</v>
      </c>
      <c r="D29" s="15">
        <v>58.5</v>
      </c>
      <c r="E29" s="15">
        <v>57.25</v>
      </c>
      <c r="F29" s="15">
        <v>50.75</v>
      </c>
      <c r="G29" s="15">
        <v>51.75</v>
      </c>
      <c r="H29" s="15">
        <v>64.75</v>
      </c>
      <c r="I29" s="15">
        <v>66.5</v>
      </c>
      <c r="J29" s="15">
        <v>72.75</v>
      </c>
      <c r="K29" s="15">
        <v>97.25</v>
      </c>
      <c r="L29" s="15">
        <v>127</v>
      </c>
      <c r="M29" s="15">
        <v>139.25</v>
      </c>
      <c r="N29" s="15">
        <v>130.5</v>
      </c>
      <c r="O29" s="15">
        <v>132.5</v>
      </c>
      <c r="P29" s="15">
        <v>125</v>
      </c>
      <c r="Q29" s="15">
        <v>120</v>
      </c>
      <c r="R29" s="15">
        <v>113</v>
      </c>
      <c r="S29" s="15">
        <v>104.75</v>
      </c>
      <c r="T29" s="15">
        <v>103.25</v>
      </c>
      <c r="U29" s="15">
        <v>105.5</v>
      </c>
      <c r="V29" s="15">
        <v>97.5</v>
      </c>
      <c r="W29" s="15">
        <v>86.75</v>
      </c>
      <c r="X29" s="15">
        <v>79</v>
      </c>
      <c r="Y29" s="15">
        <v>72.75</v>
      </c>
      <c r="Z29" s="19">
        <f t="shared" si="0"/>
        <v>2183</v>
      </c>
    </row>
    <row r="30" spans="1:26" s="16" customFormat="1" ht="13.5" thickBot="1">
      <c r="A30" s="14">
        <v>42609</v>
      </c>
      <c r="B30" s="15">
        <v>53</v>
      </c>
      <c r="C30" s="15">
        <v>42.25</v>
      </c>
      <c r="D30" s="15">
        <v>41</v>
      </c>
      <c r="E30" s="15">
        <v>41</v>
      </c>
      <c r="F30" s="15">
        <v>41.25</v>
      </c>
      <c r="G30" s="15">
        <v>46.25</v>
      </c>
      <c r="H30" s="15">
        <v>61</v>
      </c>
      <c r="I30" s="15">
        <v>67.25</v>
      </c>
      <c r="J30" s="15">
        <v>63.5</v>
      </c>
      <c r="K30" s="15">
        <v>64</v>
      </c>
      <c r="L30" s="15">
        <v>70</v>
      </c>
      <c r="M30" s="15">
        <v>96.25</v>
      </c>
      <c r="N30" s="15">
        <v>111.25</v>
      </c>
      <c r="O30" s="15">
        <v>116</v>
      </c>
      <c r="P30" s="15">
        <v>122.25</v>
      </c>
      <c r="Q30" s="15">
        <v>145.25</v>
      </c>
      <c r="R30" s="15">
        <v>145.75</v>
      </c>
      <c r="S30" s="15">
        <v>151</v>
      </c>
      <c r="T30" s="15">
        <v>153</v>
      </c>
      <c r="U30" s="15">
        <v>151.5</v>
      </c>
      <c r="V30" s="15">
        <v>142</v>
      </c>
      <c r="W30" s="15">
        <v>131.5</v>
      </c>
      <c r="X30" s="15">
        <v>122.25</v>
      </c>
      <c r="Y30" s="15">
        <v>92.25</v>
      </c>
      <c r="Z30" s="19">
        <f t="shared" si="0"/>
        <v>2270.75</v>
      </c>
    </row>
    <row r="31" spans="1:26" s="16" customFormat="1" ht="13.5" thickBot="1">
      <c r="A31" s="14">
        <v>42610</v>
      </c>
      <c r="B31" s="15">
        <v>64.5</v>
      </c>
      <c r="C31" s="15">
        <v>42</v>
      </c>
      <c r="D31" s="15">
        <v>38</v>
      </c>
      <c r="E31" s="15">
        <v>40.25</v>
      </c>
      <c r="F31" s="15">
        <v>37.75</v>
      </c>
      <c r="G31" s="15">
        <v>44.5</v>
      </c>
      <c r="H31" s="15">
        <v>64.5</v>
      </c>
      <c r="I31" s="15">
        <v>70.75</v>
      </c>
      <c r="J31" s="15">
        <v>69.5</v>
      </c>
      <c r="K31" s="15">
        <v>71.5</v>
      </c>
      <c r="L31" s="15">
        <v>79.75</v>
      </c>
      <c r="M31" s="15">
        <v>83</v>
      </c>
      <c r="N31" s="15">
        <v>101.5</v>
      </c>
      <c r="O31" s="15">
        <v>108.5</v>
      </c>
      <c r="P31" s="15">
        <v>114.75</v>
      </c>
      <c r="Q31" s="15">
        <v>114</v>
      </c>
      <c r="R31" s="15">
        <v>124.75</v>
      </c>
      <c r="S31" s="15">
        <v>118.25</v>
      </c>
      <c r="T31" s="15">
        <v>125.25</v>
      </c>
      <c r="U31" s="15">
        <v>125.75</v>
      </c>
      <c r="V31" s="15">
        <v>116.5</v>
      </c>
      <c r="W31" s="15">
        <v>103.75</v>
      </c>
      <c r="X31" s="15">
        <v>100</v>
      </c>
      <c r="Y31" s="15">
        <v>87.5</v>
      </c>
      <c r="Z31" s="19">
        <f t="shared" si="0"/>
        <v>2046.5</v>
      </c>
    </row>
    <row r="32" spans="1:26" s="16" customFormat="1" ht="13.5" thickBot="1">
      <c r="A32" s="14">
        <v>42611</v>
      </c>
      <c r="B32" s="15">
        <v>72.25</v>
      </c>
      <c r="C32" s="15">
        <v>40.75</v>
      </c>
      <c r="D32" s="15">
        <v>40</v>
      </c>
      <c r="E32" s="15">
        <v>42</v>
      </c>
      <c r="F32" s="15">
        <v>40</v>
      </c>
      <c r="G32" s="15">
        <v>46.25</v>
      </c>
      <c r="H32" s="15">
        <v>72.25</v>
      </c>
      <c r="I32" s="15">
        <v>78.25</v>
      </c>
      <c r="J32" s="15">
        <v>79</v>
      </c>
      <c r="K32" s="15">
        <v>92.5</v>
      </c>
      <c r="L32" s="15">
        <v>106.75</v>
      </c>
      <c r="M32" s="15">
        <v>123.75</v>
      </c>
      <c r="N32" s="15">
        <v>122.5</v>
      </c>
      <c r="O32" s="15">
        <v>124.5</v>
      </c>
      <c r="P32" s="15">
        <v>120.75</v>
      </c>
      <c r="Q32" s="15">
        <v>130</v>
      </c>
      <c r="R32" s="15">
        <v>136</v>
      </c>
      <c r="S32" s="15">
        <v>125.75</v>
      </c>
      <c r="T32" s="15">
        <v>130.25</v>
      </c>
      <c r="U32" s="15">
        <v>136.75</v>
      </c>
      <c r="V32" s="15">
        <v>135.5</v>
      </c>
      <c r="W32" s="15">
        <v>126</v>
      </c>
      <c r="X32" s="15">
        <v>120</v>
      </c>
      <c r="Y32" s="15">
        <v>102.75</v>
      </c>
      <c r="Z32" s="19">
        <f t="shared" si="0"/>
        <v>2344.5</v>
      </c>
    </row>
    <row r="33" spans="1:26" s="16" customFormat="1" ht="13.5" thickBot="1">
      <c r="A33" s="14">
        <v>42612</v>
      </c>
      <c r="B33" s="15">
        <v>82.5</v>
      </c>
      <c r="C33" s="15">
        <v>68</v>
      </c>
      <c r="D33" s="15">
        <v>56.25</v>
      </c>
      <c r="E33" s="15">
        <v>47.75</v>
      </c>
      <c r="F33" s="15">
        <v>44.75</v>
      </c>
      <c r="G33" s="15">
        <v>49</v>
      </c>
      <c r="H33" s="15">
        <v>71.25</v>
      </c>
      <c r="I33" s="15">
        <v>77.75</v>
      </c>
      <c r="J33" s="15">
        <v>84.75</v>
      </c>
      <c r="K33" s="15">
        <v>126.75</v>
      </c>
      <c r="L33" s="15">
        <v>169.75</v>
      </c>
      <c r="M33" s="15">
        <v>156.5</v>
      </c>
      <c r="N33" s="15">
        <v>138.5</v>
      </c>
      <c r="O33" s="15">
        <v>140.5</v>
      </c>
      <c r="P33" s="15">
        <v>141.75</v>
      </c>
      <c r="Q33" s="15">
        <v>145.5</v>
      </c>
      <c r="R33" s="15">
        <v>144.75</v>
      </c>
      <c r="S33" s="15">
        <v>146.25</v>
      </c>
      <c r="T33" s="15">
        <v>155.5</v>
      </c>
      <c r="U33" s="15">
        <v>152.5</v>
      </c>
      <c r="V33" s="15">
        <v>151.75</v>
      </c>
      <c r="W33" s="15">
        <v>136.75</v>
      </c>
      <c r="X33" s="15">
        <v>120</v>
      </c>
      <c r="Y33" s="15">
        <v>105.75</v>
      </c>
      <c r="Z33" s="19">
        <f t="shared" si="0"/>
        <v>2714.5</v>
      </c>
    </row>
    <row r="34" spans="1:26" s="16" customFormat="1" ht="13.5" thickBot="1">
      <c r="A34" s="14">
        <v>42613</v>
      </c>
      <c r="B34" s="15">
        <v>73</v>
      </c>
      <c r="C34" s="15">
        <v>53</v>
      </c>
      <c r="D34" s="15">
        <v>54.25</v>
      </c>
      <c r="E34" s="15">
        <v>51.5</v>
      </c>
      <c r="F34" s="15">
        <v>46.5</v>
      </c>
      <c r="G34" s="15">
        <v>49.5</v>
      </c>
      <c r="H34" s="15">
        <v>73.5</v>
      </c>
      <c r="I34" s="15">
        <v>79.25</v>
      </c>
      <c r="J34" s="15">
        <v>84.75</v>
      </c>
      <c r="K34" s="15">
        <v>111</v>
      </c>
      <c r="L34" s="15">
        <v>134.75</v>
      </c>
      <c r="M34" s="15">
        <v>147.25</v>
      </c>
      <c r="N34" s="15">
        <v>149.75</v>
      </c>
      <c r="O34" s="15">
        <v>140.5</v>
      </c>
      <c r="P34" s="15">
        <v>147.5</v>
      </c>
      <c r="Q34" s="15">
        <v>144.5</v>
      </c>
      <c r="R34" s="15">
        <v>137.25</v>
      </c>
      <c r="S34" s="15">
        <v>140</v>
      </c>
      <c r="T34" s="15">
        <v>139.5</v>
      </c>
      <c r="U34" s="15">
        <v>139.75</v>
      </c>
      <c r="V34" s="15">
        <v>135.5</v>
      </c>
      <c r="W34" s="15">
        <v>118.5</v>
      </c>
      <c r="X34" s="15">
        <v>114</v>
      </c>
      <c r="Y34" s="15">
        <v>107.75</v>
      </c>
      <c r="Z34" s="19">
        <f t="shared" si="0"/>
        <v>2572.75</v>
      </c>
    </row>
    <row r="35" ht="15" thickBot="1" thickTop="1">
      <c r="Z35" s="22">
        <f>SUM(Z4:Z34)/1000</f>
        <v>68.72075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1.57421875" style="0" customWidth="1"/>
    <col min="26" max="26" width="20.7109375" style="0" customWidth="1"/>
  </cols>
  <sheetData>
    <row r="1" spans="1:10" ht="16.5" thickBot="1" thickTop="1">
      <c r="A1" s="5" t="s">
        <v>0</v>
      </c>
      <c r="B1" s="3"/>
      <c r="C1" s="3"/>
      <c r="D1" s="3"/>
      <c r="E1" s="3"/>
      <c r="F1" s="4"/>
      <c r="G1" s="11" t="s">
        <v>13</v>
      </c>
      <c r="H1" s="7">
        <f>'leden 16'!H1</f>
        <v>2016</v>
      </c>
      <c r="J1" s="20" t="str">
        <f>'leden 16'!J1</f>
        <v>EAN 859182400800895337 (Nové divadlo)</v>
      </c>
    </row>
    <row r="2" ht="13.5" thickBot="1"/>
    <row r="3" spans="1:26" s="10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12</v>
      </c>
    </row>
    <row r="4" spans="1:26" s="16" customFormat="1" ht="13.5" thickBot="1">
      <c r="A4" s="14">
        <v>42614</v>
      </c>
      <c r="B4" s="15">
        <v>84</v>
      </c>
      <c r="C4" s="15">
        <v>67.25</v>
      </c>
      <c r="D4" s="15">
        <v>76.75</v>
      </c>
      <c r="E4" s="15">
        <v>69.5</v>
      </c>
      <c r="F4" s="15">
        <v>65</v>
      </c>
      <c r="G4" s="15">
        <v>60</v>
      </c>
      <c r="H4" s="15">
        <v>78.25</v>
      </c>
      <c r="I4" s="15">
        <v>83.75</v>
      </c>
      <c r="J4" s="15">
        <v>89.5</v>
      </c>
      <c r="K4" s="15">
        <v>99</v>
      </c>
      <c r="L4" s="15">
        <v>134.25</v>
      </c>
      <c r="M4" s="15">
        <v>146.5</v>
      </c>
      <c r="N4" s="15">
        <v>133.25</v>
      </c>
      <c r="O4" s="15">
        <v>140.25</v>
      </c>
      <c r="P4" s="15">
        <v>143.5</v>
      </c>
      <c r="Q4" s="15">
        <v>148.25</v>
      </c>
      <c r="R4" s="15">
        <v>143.75</v>
      </c>
      <c r="S4" s="15">
        <v>129</v>
      </c>
      <c r="T4" s="15">
        <v>163</v>
      </c>
      <c r="U4" s="15">
        <v>173</v>
      </c>
      <c r="V4" s="15">
        <v>193.75</v>
      </c>
      <c r="W4" s="15">
        <v>200.75</v>
      </c>
      <c r="X4" s="15">
        <v>129.75</v>
      </c>
      <c r="Y4" s="15">
        <v>112</v>
      </c>
      <c r="Z4" s="19">
        <f>SUM(B4:Y4)</f>
        <v>2864</v>
      </c>
    </row>
    <row r="5" spans="1:26" s="16" customFormat="1" ht="13.5" thickBot="1">
      <c r="A5" s="14">
        <v>42615</v>
      </c>
      <c r="B5" s="15">
        <v>90</v>
      </c>
      <c r="C5" s="15">
        <v>61</v>
      </c>
      <c r="D5" s="15">
        <v>62.75</v>
      </c>
      <c r="E5" s="15">
        <v>63.75</v>
      </c>
      <c r="F5" s="15">
        <v>59.75</v>
      </c>
      <c r="G5" s="15">
        <v>59</v>
      </c>
      <c r="H5" s="15">
        <v>79.75</v>
      </c>
      <c r="I5" s="15">
        <v>84</v>
      </c>
      <c r="J5" s="15">
        <v>87.25</v>
      </c>
      <c r="K5" s="15">
        <v>107</v>
      </c>
      <c r="L5" s="15">
        <v>138</v>
      </c>
      <c r="M5" s="15">
        <v>147.75</v>
      </c>
      <c r="N5" s="15">
        <v>159.75</v>
      </c>
      <c r="O5" s="15">
        <v>156</v>
      </c>
      <c r="P5" s="15">
        <v>164.25</v>
      </c>
      <c r="Q5" s="15">
        <v>153.75</v>
      </c>
      <c r="R5" s="15">
        <v>138</v>
      </c>
      <c r="S5" s="15">
        <v>135.25</v>
      </c>
      <c r="T5" s="15">
        <v>156.5</v>
      </c>
      <c r="U5" s="15">
        <v>180</v>
      </c>
      <c r="V5" s="15">
        <v>173</v>
      </c>
      <c r="W5" s="15">
        <v>158.25</v>
      </c>
      <c r="X5" s="15">
        <v>145.25</v>
      </c>
      <c r="Y5" s="15">
        <v>117.5</v>
      </c>
      <c r="Z5" s="19">
        <f aca="true" t="shared" si="0" ref="Z5:Z33">SUM(B5:Y5)</f>
        <v>2877.5</v>
      </c>
    </row>
    <row r="6" spans="1:26" s="16" customFormat="1" ht="13.5" thickBot="1">
      <c r="A6" s="14">
        <v>42616</v>
      </c>
      <c r="B6" s="15">
        <v>97</v>
      </c>
      <c r="C6" s="15">
        <v>65.25</v>
      </c>
      <c r="D6" s="15">
        <v>46.5</v>
      </c>
      <c r="E6" s="15">
        <v>41.25</v>
      </c>
      <c r="F6" s="15">
        <v>39.5</v>
      </c>
      <c r="G6" s="15">
        <v>52.25</v>
      </c>
      <c r="H6" s="15">
        <v>81.5</v>
      </c>
      <c r="I6" s="15">
        <v>88.5</v>
      </c>
      <c r="J6" s="15">
        <v>79.75</v>
      </c>
      <c r="K6" s="15">
        <v>84.25</v>
      </c>
      <c r="L6" s="15">
        <v>101.5</v>
      </c>
      <c r="M6" s="15">
        <v>111</v>
      </c>
      <c r="N6" s="15">
        <v>120.75</v>
      </c>
      <c r="O6" s="15">
        <v>131</v>
      </c>
      <c r="P6" s="15">
        <v>141</v>
      </c>
      <c r="Q6" s="15">
        <v>141.25</v>
      </c>
      <c r="R6" s="15">
        <v>146.75</v>
      </c>
      <c r="S6" s="15">
        <v>149</v>
      </c>
      <c r="T6" s="15">
        <v>131.75</v>
      </c>
      <c r="U6" s="15">
        <v>120.25</v>
      </c>
      <c r="V6" s="15">
        <v>115</v>
      </c>
      <c r="W6" s="15">
        <v>107.75</v>
      </c>
      <c r="X6" s="15">
        <v>97</v>
      </c>
      <c r="Y6" s="15">
        <v>93.75</v>
      </c>
      <c r="Z6" s="19">
        <f t="shared" si="0"/>
        <v>2383.5</v>
      </c>
    </row>
    <row r="7" spans="1:26" s="16" customFormat="1" ht="13.5" thickBot="1">
      <c r="A7" s="14">
        <v>42617</v>
      </c>
      <c r="B7" s="15">
        <v>78</v>
      </c>
      <c r="C7" s="15">
        <v>48</v>
      </c>
      <c r="D7" s="15">
        <v>40.75</v>
      </c>
      <c r="E7" s="15">
        <v>41.5</v>
      </c>
      <c r="F7" s="15">
        <v>40.25</v>
      </c>
      <c r="G7" s="15">
        <v>44</v>
      </c>
      <c r="H7" s="15">
        <v>65.75</v>
      </c>
      <c r="I7" s="15">
        <v>71.75</v>
      </c>
      <c r="J7" s="15">
        <v>75.75</v>
      </c>
      <c r="K7" s="15">
        <v>78.25</v>
      </c>
      <c r="L7" s="15">
        <v>81</v>
      </c>
      <c r="M7" s="15">
        <v>93.5</v>
      </c>
      <c r="N7" s="15">
        <v>107</v>
      </c>
      <c r="O7" s="15">
        <v>109.5</v>
      </c>
      <c r="P7" s="15">
        <v>124.75</v>
      </c>
      <c r="Q7" s="15">
        <v>130.5</v>
      </c>
      <c r="R7" s="15">
        <v>120.5</v>
      </c>
      <c r="S7" s="15">
        <v>125</v>
      </c>
      <c r="T7" s="15">
        <v>145.25</v>
      </c>
      <c r="U7" s="15">
        <v>166</v>
      </c>
      <c r="V7" s="15">
        <v>182.25</v>
      </c>
      <c r="W7" s="15">
        <v>155.75</v>
      </c>
      <c r="X7" s="15">
        <v>138.25</v>
      </c>
      <c r="Y7" s="15">
        <v>108.5</v>
      </c>
      <c r="Z7" s="19">
        <f t="shared" si="0"/>
        <v>2371.75</v>
      </c>
    </row>
    <row r="8" spans="1:26" s="16" customFormat="1" ht="13.5" thickBot="1">
      <c r="A8" s="14">
        <v>42618</v>
      </c>
      <c r="B8" s="15">
        <v>81</v>
      </c>
      <c r="C8" s="15">
        <v>52.5</v>
      </c>
      <c r="D8" s="15">
        <v>59.75</v>
      </c>
      <c r="E8" s="15">
        <v>44</v>
      </c>
      <c r="F8" s="15">
        <v>39.75</v>
      </c>
      <c r="G8" s="15">
        <v>47</v>
      </c>
      <c r="H8" s="15">
        <v>67</v>
      </c>
      <c r="I8" s="15">
        <v>76.25</v>
      </c>
      <c r="J8" s="15">
        <v>73.5</v>
      </c>
      <c r="K8" s="15">
        <v>100.5</v>
      </c>
      <c r="L8" s="15">
        <v>115.5</v>
      </c>
      <c r="M8" s="15">
        <v>125.25</v>
      </c>
      <c r="N8" s="15">
        <v>125.5</v>
      </c>
      <c r="O8" s="15">
        <v>122.75</v>
      </c>
      <c r="P8" s="15">
        <v>129.75</v>
      </c>
      <c r="Q8" s="15">
        <v>133.75</v>
      </c>
      <c r="R8" s="15">
        <v>131.25</v>
      </c>
      <c r="S8" s="15">
        <v>124.5</v>
      </c>
      <c r="T8" s="15">
        <v>132.25</v>
      </c>
      <c r="U8" s="15">
        <v>136.5</v>
      </c>
      <c r="V8" s="15">
        <v>132.75</v>
      </c>
      <c r="W8" s="15">
        <v>114</v>
      </c>
      <c r="X8" s="15">
        <v>100.25</v>
      </c>
      <c r="Y8" s="15">
        <v>87.75</v>
      </c>
      <c r="Z8" s="19">
        <f t="shared" si="0"/>
        <v>2353</v>
      </c>
    </row>
    <row r="9" spans="1:26" s="16" customFormat="1" ht="13.5" thickBot="1">
      <c r="A9" s="14">
        <v>42619</v>
      </c>
      <c r="B9" s="15">
        <v>77</v>
      </c>
      <c r="C9" s="15">
        <v>58.75</v>
      </c>
      <c r="D9" s="15">
        <v>55</v>
      </c>
      <c r="E9" s="15">
        <v>61.5</v>
      </c>
      <c r="F9" s="15">
        <v>60.75</v>
      </c>
      <c r="G9" s="15">
        <v>58.75</v>
      </c>
      <c r="H9" s="15">
        <v>63.75</v>
      </c>
      <c r="I9" s="15">
        <v>84.75</v>
      </c>
      <c r="J9" s="15">
        <v>90</v>
      </c>
      <c r="K9" s="15">
        <v>138</v>
      </c>
      <c r="L9" s="15">
        <v>150</v>
      </c>
      <c r="M9" s="15">
        <v>157</v>
      </c>
      <c r="N9" s="15">
        <v>164.25</v>
      </c>
      <c r="O9" s="15">
        <v>160.75</v>
      </c>
      <c r="P9" s="15">
        <v>152.75</v>
      </c>
      <c r="Q9" s="15">
        <v>133.75</v>
      </c>
      <c r="R9" s="15">
        <v>126.5</v>
      </c>
      <c r="S9" s="15">
        <v>125.25</v>
      </c>
      <c r="T9" s="15">
        <v>145.5</v>
      </c>
      <c r="U9" s="15">
        <v>159.5</v>
      </c>
      <c r="V9" s="15">
        <v>154.25</v>
      </c>
      <c r="W9" s="15">
        <v>152.75</v>
      </c>
      <c r="X9" s="15">
        <v>157.25</v>
      </c>
      <c r="Y9" s="15">
        <v>136</v>
      </c>
      <c r="Z9" s="19">
        <f t="shared" si="0"/>
        <v>2823.75</v>
      </c>
    </row>
    <row r="10" spans="1:26" s="16" customFormat="1" ht="13.5" thickBot="1">
      <c r="A10" s="14">
        <v>42620</v>
      </c>
      <c r="B10" s="15">
        <v>89</v>
      </c>
      <c r="C10" s="15">
        <v>61</v>
      </c>
      <c r="D10" s="15">
        <v>52.75</v>
      </c>
      <c r="E10" s="15">
        <v>51.75</v>
      </c>
      <c r="F10" s="15">
        <v>57.5</v>
      </c>
      <c r="G10" s="15">
        <v>53.5</v>
      </c>
      <c r="H10" s="15">
        <v>57</v>
      </c>
      <c r="I10" s="15">
        <v>73.75</v>
      </c>
      <c r="J10" s="15">
        <v>79.75</v>
      </c>
      <c r="K10" s="15">
        <v>100.5</v>
      </c>
      <c r="L10" s="15">
        <v>127</v>
      </c>
      <c r="M10" s="15">
        <v>156</v>
      </c>
      <c r="N10" s="15">
        <v>177.5</v>
      </c>
      <c r="O10" s="15">
        <v>169.25</v>
      </c>
      <c r="P10" s="15">
        <v>168.25</v>
      </c>
      <c r="Q10" s="15">
        <v>156.5</v>
      </c>
      <c r="R10" s="15">
        <v>167.5</v>
      </c>
      <c r="S10" s="15">
        <v>164.25</v>
      </c>
      <c r="T10" s="15">
        <v>175.25</v>
      </c>
      <c r="U10" s="15">
        <v>175.5</v>
      </c>
      <c r="V10" s="15">
        <v>182.25</v>
      </c>
      <c r="W10" s="15">
        <v>182.25</v>
      </c>
      <c r="X10" s="15">
        <v>165.25</v>
      </c>
      <c r="Y10" s="15">
        <v>177.5</v>
      </c>
      <c r="Z10" s="19">
        <f t="shared" si="0"/>
        <v>3020.75</v>
      </c>
    </row>
    <row r="11" spans="1:26" s="16" customFormat="1" ht="13.5" thickBot="1">
      <c r="A11" s="14">
        <v>42621</v>
      </c>
      <c r="B11" s="15">
        <v>164.75</v>
      </c>
      <c r="C11" s="15">
        <v>126</v>
      </c>
      <c r="D11" s="15">
        <v>130.5</v>
      </c>
      <c r="E11" s="15">
        <v>120.75</v>
      </c>
      <c r="F11" s="15">
        <v>111.75</v>
      </c>
      <c r="G11" s="15">
        <v>86.75</v>
      </c>
      <c r="H11" s="15">
        <v>84.5</v>
      </c>
      <c r="I11" s="15">
        <v>89</v>
      </c>
      <c r="J11" s="15">
        <v>93.5</v>
      </c>
      <c r="K11" s="15">
        <v>112.5</v>
      </c>
      <c r="L11" s="15">
        <v>133.5</v>
      </c>
      <c r="M11" s="15">
        <v>139.75</v>
      </c>
      <c r="N11" s="15">
        <v>145</v>
      </c>
      <c r="O11" s="15">
        <v>170.5</v>
      </c>
      <c r="P11" s="15">
        <v>181.75</v>
      </c>
      <c r="Q11" s="15">
        <v>171.25</v>
      </c>
      <c r="R11" s="15">
        <v>179.25</v>
      </c>
      <c r="S11" s="15">
        <v>188.5</v>
      </c>
      <c r="T11" s="15">
        <v>177.5</v>
      </c>
      <c r="U11" s="15">
        <v>180</v>
      </c>
      <c r="V11" s="15">
        <v>162.25</v>
      </c>
      <c r="W11" s="15">
        <v>146</v>
      </c>
      <c r="X11" s="15">
        <v>130</v>
      </c>
      <c r="Y11" s="15">
        <v>120.75</v>
      </c>
      <c r="Z11" s="19">
        <f t="shared" si="0"/>
        <v>3346</v>
      </c>
    </row>
    <row r="12" spans="1:26" s="16" customFormat="1" ht="13.5" thickBot="1">
      <c r="A12" s="14">
        <v>42622</v>
      </c>
      <c r="B12" s="15">
        <v>102.5</v>
      </c>
      <c r="C12" s="15">
        <v>72.25</v>
      </c>
      <c r="D12" s="15">
        <v>63.5</v>
      </c>
      <c r="E12" s="15">
        <v>63.5</v>
      </c>
      <c r="F12" s="15">
        <v>59.25</v>
      </c>
      <c r="G12" s="15">
        <v>59</v>
      </c>
      <c r="H12" s="15">
        <v>68</v>
      </c>
      <c r="I12" s="15">
        <v>89</v>
      </c>
      <c r="J12" s="15">
        <v>106.25</v>
      </c>
      <c r="K12" s="15">
        <v>110.5</v>
      </c>
      <c r="L12" s="15">
        <v>139.5</v>
      </c>
      <c r="M12" s="15">
        <v>155.25</v>
      </c>
      <c r="N12" s="15">
        <v>163.75</v>
      </c>
      <c r="O12" s="15">
        <v>171.5</v>
      </c>
      <c r="P12" s="15">
        <v>175.75</v>
      </c>
      <c r="Q12" s="15">
        <v>168</v>
      </c>
      <c r="R12" s="15">
        <v>168</v>
      </c>
      <c r="S12" s="15">
        <v>149.25</v>
      </c>
      <c r="T12" s="15">
        <v>161.25</v>
      </c>
      <c r="U12" s="15">
        <v>168.25</v>
      </c>
      <c r="V12" s="15">
        <v>164.5</v>
      </c>
      <c r="W12" s="15">
        <v>162</v>
      </c>
      <c r="X12" s="15">
        <v>142.25</v>
      </c>
      <c r="Y12" s="15">
        <v>144.25</v>
      </c>
      <c r="Z12" s="19">
        <f t="shared" si="0"/>
        <v>3027.25</v>
      </c>
    </row>
    <row r="13" spans="1:26" s="16" customFormat="1" ht="13.5" thickBot="1">
      <c r="A13" s="14">
        <v>42623</v>
      </c>
      <c r="B13" s="15">
        <v>126.5</v>
      </c>
      <c r="C13" s="15">
        <v>92.25</v>
      </c>
      <c r="D13" s="15">
        <v>87.75</v>
      </c>
      <c r="E13" s="15">
        <v>80.25</v>
      </c>
      <c r="F13" s="15">
        <v>68.25</v>
      </c>
      <c r="G13" s="15">
        <v>58.5</v>
      </c>
      <c r="H13" s="15">
        <v>64.5</v>
      </c>
      <c r="I13" s="15">
        <v>97.25</v>
      </c>
      <c r="J13" s="15">
        <v>104.25</v>
      </c>
      <c r="K13" s="15">
        <v>110</v>
      </c>
      <c r="L13" s="15">
        <v>125</v>
      </c>
      <c r="M13" s="15">
        <v>163</v>
      </c>
      <c r="N13" s="15">
        <v>168.25</v>
      </c>
      <c r="O13" s="15">
        <v>170.5</v>
      </c>
      <c r="P13" s="15">
        <v>184</v>
      </c>
      <c r="Q13" s="15">
        <v>182.5</v>
      </c>
      <c r="R13" s="15">
        <v>170.5</v>
      </c>
      <c r="S13" s="15">
        <v>169.5</v>
      </c>
      <c r="T13" s="15">
        <v>173.25</v>
      </c>
      <c r="U13" s="15">
        <v>179.5</v>
      </c>
      <c r="V13" s="15">
        <v>183.5</v>
      </c>
      <c r="W13" s="15">
        <v>177.75</v>
      </c>
      <c r="X13" s="15">
        <v>156.25</v>
      </c>
      <c r="Y13" s="15">
        <v>141.75</v>
      </c>
      <c r="Z13" s="19">
        <f t="shared" si="0"/>
        <v>3234.75</v>
      </c>
    </row>
    <row r="14" spans="1:26" s="16" customFormat="1" ht="13.5" thickBot="1">
      <c r="A14" s="14">
        <v>42624</v>
      </c>
      <c r="B14" s="15">
        <v>117.5</v>
      </c>
      <c r="C14" s="15">
        <v>81.5</v>
      </c>
      <c r="D14" s="15">
        <v>71.5</v>
      </c>
      <c r="E14" s="15">
        <v>53.25</v>
      </c>
      <c r="F14" s="15">
        <v>52</v>
      </c>
      <c r="G14" s="15">
        <v>51.75</v>
      </c>
      <c r="H14" s="15">
        <v>56.5</v>
      </c>
      <c r="I14" s="15">
        <v>78.5</v>
      </c>
      <c r="J14" s="15">
        <v>80</v>
      </c>
      <c r="K14" s="15">
        <v>96.75</v>
      </c>
      <c r="L14" s="15">
        <v>121</v>
      </c>
      <c r="M14" s="15">
        <v>130</v>
      </c>
      <c r="N14" s="15">
        <v>140</v>
      </c>
      <c r="O14" s="15">
        <v>154</v>
      </c>
      <c r="P14" s="15">
        <v>162</v>
      </c>
      <c r="Q14" s="15">
        <v>168.5</v>
      </c>
      <c r="R14" s="15">
        <v>179.5</v>
      </c>
      <c r="S14" s="15">
        <v>177</v>
      </c>
      <c r="T14" s="15">
        <v>190</v>
      </c>
      <c r="U14" s="15">
        <v>195.5</v>
      </c>
      <c r="V14" s="15">
        <v>197.5</v>
      </c>
      <c r="W14" s="15">
        <v>167.25</v>
      </c>
      <c r="X14" s="15">
        <v>167.75</v>
      </c>
      <c r="Y14" s="15">
        <v>154</v>
      </c>
      <c r="Z14" s="19">
        <f t="shared" si="0"/>
        <v>3043.25</v>
      </c>
    </row>
    <row r="15" spans="1:26" s="16" customFormat="1" ht="13.5" thickBot="1">
      <c r="A15" s="14">
        <v>42625</v>
      </c>
      <c r="B15" s="15">
        <v>129</v>
      </c>
      <c r="C15" s="15">
        <v>100.5</v>
      </c>
      <c r="D15" s="15">
        <v>79.75</v>
      </c>
      <c r="E15" s="15">
        <v>68.25</v>
      </c>
      <c r="F15" s="15">
        <v>61.5</v>
      </c>
      <c r="G15" s="15">
        <v>66.25</v>
      </c>
      <c r="H15" s="15">
        <v>76.25</v>
      </c>
      <c r="I15" s="15">
        <v>100.25</v>
      </c>
      <c r="J15" s="15">
        <v>100.75</v>
      </c>
      <c r="K15" s="15">
        <v>120.25</v>
      </c>
      <c r="L15" s="15">
        <v>136.5</v>
      </c>
      <c r="M15" s="15">
        <v>138.25</v>
      </c>
      <c r="N15" s="15">
        <v>152.25</v>
      </c>
      <c r="O15" s="15">
        <v>156.75</v>
      </c>
      <c r="P15" s="15">
        <v>157</v>
      </c>
      <c r="Q15" s="15">
        <v>170.25</v>
      </c>
      <c r="R15" s="15">
        <v>163.75</v>
      </c>
      <c r="S15" s="15">
        <v>164</v>
      </c>
      <c r="T15" s="15">
        <v>167</v>
      </c>
      <c r="U15" s="15">
        <v>165.25</v>
      </c>
      <c r="V15" s="15">
        <v>175.75</v>
      </c>
      <c r="W15" s="15">
        <v>161</v>
      </c>
      <c r="X15" s="15">
        <v>147.75</v>
      </c>
      <c r="Y15" s="15">
        <v>106.25</v>
      </c>
      <c r="Z15" s="19">
        <f t="shared" si="0"/>
        <v>3064.5</v>
      </c>
    </row>
    <row r="16" spans="1:26" s="16" customFormat="1" ht="13.5" thickBot="1">
      <c r="A16" s="14">
        <v>42626</v>
      </c>
      <c r="B16" s="15">
        <v>81.75</v>
      </c>
      <c r="C16" s="15">
        <v>54.5</v>
      </c>
      <c r="D16" s="15">
        <v>52.25</v>
      </c>
      <c r="E16" s="15">
        <v>51.75</v>
      </c>
      <c r="F16" s="15">
        <v>48.25</v>
      </c>
      <c r="G16" s="15">
        <v>47.5</v>
      </c>
      <c r="H16" s="15">
        <v>58</v>
      </c>
      <c r="I16" s="15">
        <v>79</v>
      </c>
      <c r="J16" s="15">
        <v>81.75</v>
      </c>
      <c r="K16" s="15">
        <v>135.5</v>
      </c>
      <c r="L16" s="15">
        <v>144</v>
      </c>
      <c r="M16" s="15">
        <v>171</v>
      </c>
      <c r="N16" s="15">
        <v>179.25</v>
      </c>
      <c r="O16" s="15">
        <v>181.25</v>
      </c>
      <c r="P16" s="15">
        <v>196</v>
      </c>
      <c r="Q16" s="15">
        <v>175.75</v>
      </c>
      <c r="R16" s="15">
        <v>171</v>
      </c>
      <c r="S16" s="15">
        <v>162</v>
      </c>
      <c r="T16" s="15">
        <v>161.75</v>
      </c>
      <c r="U16" s="15">
        <v>171.5</v>
      </c>
      <c r="V16" s="15">
        <v>160.25</v>
      </c>
      <c r="W16" s="15">
        <v>156.25</v>
      </c>
      <c r="X16" s="15">
        <v>137</v>
      </c>
      <c r="Y16" s="15">
        <v>131.5</v>
      </c>
      <c r="Z16" s="19">
        <f t="shared" si="0"/>
        <v>2988.75</v>
      </c>
    </row>
    <row r="17" spans="1:26" s="16" customFormat="1" ht="13.5" thickBot="1">
      <c r="A17" s="14">
        <v>42627</v>
      </c>
      <c r="B17" s="15">
        <v>104.5</v>
      </c>
      <c r="C17" s="15">
        <v>81.5</v>
      </c>
      <c r="D17" s="15">
        <v>60.25</v>
      </c>
      <c r="E17" s="15">
        <v>55</v>
      </c>
      <c r="F17" s="15">
        <v>53.75</v>
      </c>
      <c r="G17" s="15">
        <v>53</v>
      </c>
      <c r="H17" s="15">
        <v>68.75</v>
      </c>
      <c r="I17" s="15">
        <v>82</v>
      </c>
      <c r="J17" s="15">
        <v>85.5</v>
      </c>
      <c r="K17" s="15">
        <v>109.75</v>
      </c>
      <c r="L17" s="15">
        <v>134.75</v>
      </c>
      <c r="M17" s="15">
        <v>153.25</v>
      </c>
      <c r="N17" s="15">
        <v>157.75</v>
      </c>
      <c r="O17" s="15">
        <v>163.5</v>
      </c>
      <c r="P17" s="15">
        <v>164.25</v>
      </c>
      <c r="Q17" s="15">
        <v>161.75</v>
      </c>
      <c r="R17" s="15">
        <v>166.5</v>
      </c>
      <c r="S17" s="15">
        <v>198.25</v>
      </c>
      <c r="T17" s="15">
        <v>205.25</v>
      </c>
      <c r="U17" s="15">
        <v>203</v>
      </c>
      <c r="V17" s="15">
        <v>181</v>
      </c>
      <c r="W17" s="15">
        <v>170.25</v>
      </c>
      <c r="X17" s="15">
        <v>153.75</v>
      </c>
      <c r="Y17" s="15">
        <v>132.75</v>
      </c>
      <c r="Z17" s="19">
        <f t="shared" si="0"/>
        <v>3100</v>
      </c>
    </row>
    <row r="18" spans="1:26" s="16" customFormat="1" ht="13.5" thickBot="1">
      <c r="A18" s="14">
        <v>42628</v>
      </c>
      <c r="B18" s="15">
        <v>98.25</v>
      </c>
      <c r="C18" s="15">
        <v>68.25</v>
      </c>
      <c r="D18" s="15">
        <v>66.75</v>
      </c>
      <c r="E18" s="15">
        <v>68.25</v>
      </c>
      <c r="F18" s="15">
        <v>60.25</v>
      </c>
      <c r="G18" s="15">
        <v>60.75</v>
      </c>
      <c r="H18" s="15">
        <v>80.75</v>
      </c>
      <c r="I18" s="15">
        <v>89</v>
      </c>
      <c r="J18" s="15">
        <v>88.5</v>
      </c>
      <c r="K18" s="15">
        <v>108.25</v>
      </c>
      <c r="L18" s="15">
        <v>125.5</v>
      </c>
      <c r="M18" s="15">
        <v>143</v>
      </c>
      <c r="N18" s="15">
        <v>153.25</v>
      </c>
      <c r="O18" s="15">
        <v>156.5</v>
      </c>
      <c r="P18" s="15">
        <v>155.5</v>
      </c>
      <c r="Q18" s="15">
        <v>152</v>
      </c>
      <c r="R18" s="15">
        <v>159.25</v>
      </c>
      <c r="S18" s="15">
        <v>172.25</v>
      </c>
      <c r="T18" s="15">
        <v>176.25</v>
      </c>
      <c r="U18" s="15">
        <v>168.5</v>
      </c>
      <c r="V18" s="15">
        <v>155.5</v>
      </c>
      <c r="W18" s="15">
        <v>148.5</v>
      </c>
      <c r="X18" s="15">
        <v>135.75</v>
      </c>
      <c r="Y18" s="15">
        <v>124.5</v>
      </c>
      <c r="Z18" s="19">
        <f t="shared" si="0"/>
        <v>2915.25</v>
      </c>
    </row>
    <row r="19" spans="1:26" s="16" customFormat="1" ht="13.5" thickBot="1">
      <c r="A19" s="14">
        <v>42629</v>
      </c>
      <c r="B19" s="15">
        <v>95.5</v>
      </c>
      <c r="C19" s="15">
        <v>64</v>
      </c>
      <c r="D19" s="15">
        <v>62.25</v>
      </c>
      <c r="E19" s="15">
        <v>61.25</v>
      </c>
      <c r="F19" s="15">
        <v>56.75</v>
      </c>
      <c r="G19" s="15">
        <v>53.5</v>
      </c>
      <c r="H19" s="15">
        <v>62.75</v>
      </c>
      <c r="I19" s="15">
        <v>85.75</v>
      </c>
      <c r="J19" s="15">
        <v>87</v>
      </c>
      <c r="K19" s="15">
        <v>106.25</v>
      </c>
      <c r="L19" s="15">
        <v>130</v>
      </c>
      <c r="M19" s="15">
        <v>146</v>
      </c>
      <c r="N19" s="15">
        <v>152.25</v>
      </c>
      <c r="O19" s="15">
        <v>153.5</v>
      </c>
      <c r="P19" s="15">
        <v>160.75</v>
      </c>
      <c r="Q19" s="15">
        <v>170.25</v>
      </c>
      <c r="R19" s="15">
        <v>170.25</v>
      </c>
      <c r="S19" s="15">
        <v>168</v>
      </c>
      <c r="T19" s="15">
        <v>166.5</v>
      </c>
      <c r="U19" s="15">
        <v>187.75</v>
      </c>
      <c r="V19" s="15">
        <v>192.25</v>
      </c>
      <c r="W19" s="15">
        <v>167.25</v>
      </c>
      <c r="X19" s="15">
        <v>160.75</v>
      </c>
      <c r="Y19" s="15">
        <v>124.25</v>
      </c>
      <c r="Z19" s="19">
        <f t="shared" si="0"/>
        <v>2984.75</v>
      </c>
    </row>
    <row r="20" spans="1:26" s="16" customFormat="1" ht="13.5" thickBot="1">
      <c r="A20" s="14">
        <v>42630</v>
      </c>
      <c r="B20" s="15">
        <v>112</v>
      </c>
      <c r="C20" s="15">
        <v>71</v>
      </c>
      <c r="D20" s="15">
        <v>58</v>
      </c>
      <c r="E20" s="15">
        <v>57.25</v>
      </c>
      <c r="F20" s="15">
        <v>51.5</v>
      </c>
      <c r="G20" s="15">
        <v>52.75</v>
      </c>
      <c r="H20" s="15">
        <v>65</v>
      </c>
      <c r="I20" s="15">
        <v>88.75</v>
      </c>
      <c r="J20" s="15">
        <v>86.75</v>
      </c>
      <c r="K20" s="15">
        <v>97</v>
      </c>
      <c r="L20" s="15">
        <v>113.25</v>
      </c>
      <c r="M20" s="15">
        <v>133.25</v>
      </c>
      <c r="N20" s="15">
        <v>139</v>
      </c>
      <c r="O20" s="15">
        <v>135.5</v>
      </c>
      <c r="P20" s="15">
        <v>132.25</v>
      </c>
      <c r="Q20" s="15">
        <v>134.5</v>
      </c>
      <c r="R20" s="15">
        <v>138.25</v>
      </c>
      <c r="S20" s="15">
        <v>164</v>
      </c>
      <c r="T20" s="15">
        <v>167.25</v>
      </c>
      <c r="U20" s="15">
        <v>152.75</v>
      </c>
      <c r="V20" s="15">
        <v>150.5</v>
      </c>
      <c r="W20" s="15">
        <v>146.5</v>
      </c>
      <c r="X20" s="15">
        <v>129.75</v>
      </c>
      <c r="Y20" s="15">
        <v>122</v>
      </c>
      <c r="Z20" s="19">
        <f t="shared" si="0"/>
        <v>2698.75</v>
      </c>
    </row>
    <row r="21" spans="1:26" s="16" customFormat="1" ht="13.5" thickBot="1">
      <c r="A21" s="14">
        <v>42631</v>
      </c>
      <c r="B21" s="15">
        <v>93.25</v>
      </c>
      <c r="C21" s="15">
        <v>56.25</v>
      </c>
      <c r="D21" s="15">
        <v>52</v>
      </c>
      <c r="E21" s="15">
        <v>53</v>
      </c>
      <c r="F21" s="15">
        <v>49.75</v>
      </c>
      <c r="G21" s="15">
        <v>51.5</v>
      </c>
      <c r="H21" s="15">
        <v>59.25</v>
      </c>
      <c r="I21" s="15">
        <v>83.5</v>
      </c>
      <c r="J21" s="15">
        <v>89.75</v>
      </c>
      <c r="K21" s="15">
        <v>103.25</v>
      </c>
      <c r="L21" s="15">
        <v>106.5</v>
      </c>
      <c r="M21" s="15">
        <v>113</v>
      </c>
      <c r="N21" s="15">
        <v>126</v>
      </c>
      <c r="O21" s="15">
        <v>155.25</v>
      </c>
      <c r="P21" s="15">
        <v>162.75</v>
      </c>
      <c r="Q21" s="15">
        <v>159</v>
      </c>
      <c r="R21" s="15">
        <v>158.25</v>
      </c>
      <c r="S21" s="15">
        <v>169</v>
      </c>
      <c r="T21" s="15">
        <v>149.25</v>
      </c>
      <c r="U21" s="15">
        <v>158.75</v>
      </c>
      <c r="V21" s="15">
        <v>154.5</v>
      </c>
      <c r="W21" s="15">
        <v>154.25</v>
      </c>
      <c r="X21" s="15">
        <v>149</v>
      </c>
      <c r="Y21" s="15">
        <v>116.5</v>
      </c>
      <c r="Z21" s="19">
        <f t="shared" si="0"/>
        <v>2723.5</v>
      </c>
    </row>
    <row r="22" spans="1:26" s="16" customFormat="1" ht="13.5" thickBot="1">
      <c r="A22" s="14">
        <v>42632</v>
      </c>
      <c r="B22" s="15">
        <v>79.5</v>
      </c>
      <c r="C22" s="15">
        <v>57</v>
      </c>
      <c r="D22" s="15">
        <v>53</v>
      </c>
      <c r="E22" s="15">
        <v>48.5</v>
      </c>
      <c r="F22" s="15">
        <v>43.75</v>
      </c>
      <c r="G22" s="15">
        <v>52</v>
      </c>
      <c r="H22" s="15">
        <v>68</v>
      </c>
      <c r="I22" s="15">
        <v>92.75</v>
      </c>
      <c r="J22" s="15">
        <v>86.5</v>
      </c>
      <c r="K22" s="15">
        <v>104.25</v>
      </c>
      <c r="L22" s="15">
        <v>123.5</v>
      </c>
      <c r="M22" s="15">
        <v>131.75</v>
      </c>
      <c r="N22" s="15">
        <v>123.5</v>
      </c>
      <c r="O22" s="15">
        <v>122.5</v>
      </c>
      <c r="P22" s="15">
        <v>124</v>
      </c>
      <c r="Q22" s="15">
        <v>125.75</v>
      </c>
      <c r="R22" s="15">
        <v>117</v>
      </c>
      <c r="S22" s="15">
        <v>121.75</v>
      </c>
      <c r="T22" s="15">
        <v>139.25</v>
      </c>
      <c r="U22" s="15">
        <v>142.25</v>
      </c>
      <c r="V22" s="15">
        <v>142.5</v>
      </c>
      <c r="W22" s="15">
        <v>137.5</v>
      </c>
      <c r="X22" s="15">
        <v>113.75</v>
      </c>
      <c r="Y22" s="15">
        <v>103</v>
      </c>
      <c r="Z22" s="19">
        <f t="shared" si="0"/>
        <v>2453.25</v>
      </c>
    </row>
    <row r="23" spans="1:26" s="16" customFormat="1" ht="13.5" thickBot="1">
      <c r="A23" s="14">
        <v>42633</v>
      </c>
      <c r="B23" s="15">
        <v>81.5</v>
      </c>
      <c r="C23" s="15">
        <v>60.25</v>
      </c>
      <c r="D23" s="15">
        <v>50</v>
      </c>
      <c r="E23" s="15">
        <v>48.75</v>
      </c>
      <c r="F23" s="15">
        <v>46</v>
      </c>
      <c r="G23" s="15">
        <v>47.75</v>
      </c>
      <c r="H23" s="15">
        <v>57</v>
      </c>
      <c r="I23" s="15">
        <v>73.75</v>
      </c>
      <c r="J23" s="15">
        <v>80.25</v>
      </c>
      <c r="K23" s="15">
        <v>164.5</v>
      </c>
      <c r="L23" s="15">
        <v>156.75</v>
      </c>
      <c r="M23" s="15">
        <v>166.25</v>
      </c>
      <c r="N23" s="15">
        <v>159.75</v>
      </c>
      <c r="O23" s="15">
        <v>158.5</v>
      </c>
      <c r="P23" s="15">
        <v>159.25</v>
      </c>
      <c r="Q23" s="15">
        <v>154.5</v>
      </c>
      <c r="R23" s="15">
        <v>137.5</v>
      </c>
      <c r="S23" s="15">
        <v>131.5</v>
      </c>
      <c r="T23" s="15">
        <v>148.75</v>
      </c>
      <c r="U23" s="15">
        <v>156.75</v>
      </c>
      <c r="V23" s="15">
        <v>150.5</v>
      </c>
      <c r="W23" s="15">
        <v>150</v>
      </c>
      <c r="X23" s="15">
        <v>114</v>
      </c>
      <c r="Y23" s="15">
        <v>105.5</v>
      </c>
      <c r="Z23" s="19">
        <f t="shared" si="0"/>
        <v>2759.25</v>
      </c>
    </row>
    <row r="24" spans="1:26" s="16" customFormat="1" ht="13.5" thickBot="1">
      <c r="A24" s="14">
        <v>42634</v>
      </c>
      <c r="B24" s="15">
        <v>86.25</v>
      </c>
      <c r="C24" s="15">
        <v>68.5</v>
      </c>
      <c r="D24" s="15">
        <v>64</v>
      </c>
      <c r="E24" s="15">
        <v>60.5</v>
      </c>
      <c r="F24" s="15">
        <v>59.25</v>
      </c>
      <c r="G24" s="15">
        <v>58.75</v>
      </c>
      <c r="H24" s="15">
        <v>70</v>
      </c>
      <c r="I24" s="15">
        <v>86.5</v>
      </c>
      <c r="J24" s="15">
        <v>90.75</v>
      </c>
      <c r="K24" s="15">
        <v>128</v>
      </c>
      <c r="L24" s="15">
        <v>146.5</v>
      </c>
      <c r="M24" s="15">
        <v>162.5</v>
      </c>
      <c r="N24" s="15">
        <v>156.25</v>
      </c>
      <c r="O24" s="15">
        <v>159.5</v>
      </c>
      <c r="P24" s="15">
        <v>153.5</v>
      </c>
      <c r="Q24" s="15">
        <v>132.5</v>
      </c>
      <c r="R24" s="15">
        <v>122.75</v>
      </c>
      <c r="S24" s="15">
        <v>122.5</v>
      </c>
      <c r="T24" s="15">
        <v>149.75</v>
      </c>
      <c r="U24" s="15">
        <v>165.75</v>
      </c>
      <c r="V24" s="15">
        <v>160.75</v>
      </c>
      <c r="W24" s="15">
        <v>150.5</v>
      </c>
      <c r="X24" s="15">
        <v>139</v>
      </c>
      <c r="Y24" s="15">
        <v>112.25</v>
      </c>
      <c r="Z24" s="19">
        <f t="shared" si="0"/>
        <v>2806.5</v>
      </c>
    </row>
    <row r="25" spans="1:26" s="16" customFormat="1" ht="13.5" thickBot="1">
      <c r="A25" s="14">
        <v>42635</v>
      </c>
      <c r="B25" s="15">
        <v>87</v>
      </c>
      <c r="C25" s="15">
        <v>64.75</v>
      </c>
      <c r="D25" s="15">
        <v>62.75</v>
      </c>
      <c r="E25" s="15">
        <v>58.75</v>
      </c>
      <c r="F25" s="15">
        <v>55.25</v>
      </c>
      <c r="G25" s="15">
        <v>52.5</v>
      </c>
      <c r="H25" s="15">
        <v>61.25</v>
      </c>
      <c r="I25" s="15">
        <v>88</v>
      </c>
      <c r="J25" s="15">
        <v>89</v>
      </c>
      <c r="K25" s="15">
        <v>111</v>
      </c>
      <c r="L25" s="15">
        <v>158.5</v>
      </c>
      <c r="M25" s="15">
        <v>154.5</v>
      </c>
      <c r="N25" s="15">
        <v>148.25</v>
      </c>
      <c r="O25" s="15">
        <v>159</v>
      </c>
      <c r="P25" s="15">
        <v>153</v>
      </c>
      <c r="Q25" s="15">
        <v>153.25</v>
      </c>
      <c r="R25" s="15">
        <v>136.5</v>
      </c>
      <c r="S25" s="15">
        <v>133.5</v>
      </c>
      <c r="T25" s="15">
        <v>152.5</v>
      </c>
      <c r="U25" s="15">
        <v>158</v>
      </c>
      <c r="V25" s="15">
        <v>156.5</v>
      </c>
      <c r="W25" s="15">
        <v>152.5</v>
      </c>
      <c r="X25" s="15">
        <v>128</v>
      </c>
      <c r="Y25" s="15">
        <v>114.25</v>
      </c>
      <c r="Z25" s="19">
        <f t="shared" si="0"/>
        <v>2788.5</v>
      </c>
    </row>
    <row r="26" spans="1:26" s="16" customFormat="1" ht="13.5" thickBot="1">
      <c r="A26" s="14">
        <v>42636</v>
      </c>
      <c r="B26" s="15">
        <v>105.5</v>
      </c>
      <c r="C26" s="15">
        <v>79.5</v>
      </c>
      <c r="D26" s="15">
        <v>66.25</v>
      </c>
      <c r="E26" s="15">
        <v>62.25</v>
      </c>
      <c r="F26" s="15">
        <v>56.25</v>
      </c>
      <c r="G26" s="15">
        <v>57</v>
      </c>
      <c r="H26" s="15">
        <v>61.25</v>
      </c>
      <c r="I26" s="15">
        <v>83.5</v>
      </c>
      <c r="J26" s="15">
        <v>85.75</v>
      </c>
      <c r="K26" s="15">
        <v>97.5</v>
      </c>
      <c r="L26" s="15">
        <v>136</v>
      </c>
      <c r="M26" s="15">
        <v>157.5</v>
      </c>
      <c r="N26" s="15">
        <v>159.5</v>
      </c>
      <c r="O26" s="15">
        <v>173.75</v>
      </c>
      <c r="P26" s="15">
        <v>165</v>
      </c>
      <c r="Q26" s="15">
        <v>149</v>
      </c>
      <c r="R26" s="15">
        <v>139.75</v>
      </c>
      <c r="S26" s="15">
        <v>122.5</v>
      </c>
      <c r="T26" s="15">
        <v>133.75</v>
      </c>
      <c r="U26" s="15">
        <v>151.5</v>
      </c>
      <c r="V26" s="15">
        <v>178.25</v>
      </c>
      <c r="W26" s="15">
        <v>151.5</v>
      </c>
      <c r="X26" s="15">
        <v>141.75</v>
      </c>
      <c r="Y26" s="15">
        <v>111.5</v>
      </c>
      <c r="Z26" s="19">
        <f t="shared" si="0"/>
        <v>2826</v>
      </c>
    </row>
    <row r="27" spans="1:26" s="16" customFormat="1" ht="13.5" thickBot="1">
      <c r="A27" s="14">
        <v>42637</v>
      </c>
      <c r="B27" s="15">
        <v>85.25</v>
      </c>
      <c r="C27" s="15">
        <v>58.5</v>
      </c>
      <c r="D27" s="15">
        <v>55</v>
      </c>
      <c r="E27" s="15">
        <v>59.25</v>
      </c>
      <c r="F27" s="15">
        <v>53.75</v>
      </c>
      <c r="G27" s="15">
        <v>53</v>
      </c>
      <c r="H27" s="15">
        <v>60.25</v>
      </c>
      <c r="I27" s="15">
        <v>82.25</v>
      </c>
      <c r="J27" s="15">
        <v>82</v>
      </c>
      <c r="K27" s="15">
        <v>86</v>
      </c>
      <c r="L27" s="15">
        <v>96</v>
      </c>
      <c r="M27" s="15">
        <v>108</v>
      </c>
      <c r="N27" s="15">
        <v>109</v>
      </c>
      <c r="O27" s="15">
        <v>118.5</v>
      </c>
      <c r="P27" s="15">
        <v>109.25</v>
      </c>
      <c r="Q27" s="15">
        <v>122.25</v>
      </c>
      <c r="R27" s="15">
        <v>128.5</v>
      </c>
      <c r="S27" s="15">
        <v>140.75</v>
      </c>
      <c r="T27" s="15">
        <v>175</v>
      </c>
      <c r="U27" s="15">
        <v>162</v>
      </c>
      <c r="V27" s="15">
        <v>161</v>
      </c>
      <c r="W27" s="15">
        <v>158</v>
      </c>
      <c r="X27" s="15">
        <v>150.5</v>
      </c>
      <c r="Y27" s="15">
        <v>120.25</v>
      </c>
      <c r="Z27" s="19">
        <f t="shared" si="0"/>
        <v>2534.25</v>
      </c>
    </row>
    <row r="28" spans="1:26" s="16" customFormat="1" ht="13.5" thickBot="1">
      <c r="A28" s="14">
        <v>42638</v>
      </c>
      <c r="B28" s="15">
        <v>98.25</v>
      </c>
      <c r="C28" s="15">
        <v>74.75</v>
      </c>
      <c r="D28" s="15">
        <v>61.75</v>
      </c>
      <c r="E28" s="15">
        <v>53</v>
      </c>
      <c r="F28" s="15">
        <v>51.75</v>
      </c>
      <c r="G28" s="15">
        <v>51.5</v>
      </c>
      <c r="H28" s="15">
        <v>56.25</v>
      </c>
      <c r="I28" s="15">
        <v>79.25</v>
      </c>
      <c r="J28" s="15">
        <v>76.5</v>
      </c>
      <c r="K28" s="15">
        <v>75.75</v>
      </c>
      <c r="L28" s="15">
        <v>84.25</v>
      </c>
      <c r="M28" s="15">
        <v>94</v>
      </c>
      <c r="N28" s="15">
        <v>99.25</v>
      </c>
      <c r="O28" s="15">
        <v>118.5</v>
      </c>
      <c r="P28" s="15">
        <v>116</v>
      </c>
      <c r="Q28" s="15">
        <v>135.75</v>
      </c>
      <c r="R28" s="15">
        <v>136</v>
      </c>
      <c r="S28" s="15">
        <v>133</v>
      </c>
      <c r="T28" s="15">
        <v>142.25</v>
      </c>
      <c r="U28" s="15">
        <v>143.25</v>
      </c>
      <c r="V28" s="15">
        <v>143</v>
      </c>
      <c r="W28" s="15">
        <v>138.5</v>
      </c>
      <c r="X28" s="15">
        <v>116.25</v>
      </c>
      <c r="Y28" s="15">
        <v>92</v>
      </c>
      <c r="Z28" s="19">
        <f t="shared" si="0"/>
        <v>2370.75</v>
      </c>
    </row>
    <row r="29" spans="1:26" s="16" customFormat="1" ht="13.5" thickBot="1">
      <c r="A29" s="14">
        <v>42639</v>
      </c>
      <c r="B29" s="15">
        <v>72</v>
      </c>
      <c r="C29" s="15">
        <v>53</v>
      </c>
      <c r="D29" s="15">
        <v>53</v>
      </c>
      <c r="E29" s="15">
        <v>50.25</v>
      </c>
      <c r="F29" s="15">
        <v>53</v>
      </c>
      <c r="G29" s="15">
        <v>51.5</v>
      </c>
      <c r="H29" s="15">
        <v>57.25</v>
      </c>
      <c r="I29" s="15">
        <v>80.5</v>
      </c>
      <c r="J29" s="15">
        <v>84.5</v>
      </c>
      <c r="K29" s="15">
        <v>98.75</v>
      </c>
      <c r="L29" s="15">
        <v>111.5</v>
      </c>
      <c r="M29" s="15">
        <v>118</v>
      </c>
      <c r="N29" s="15">
        <v>110.75</v>
      </c>
      <c r="O29" s="15">
        <v>113.75</v>
      </c>
      <c r="P29" s="15">
        <v>123.25</v>
      </c>
      <c r="Q29" s="15">
        <v>123.25</v>
      </c>
      <c r="R29" s="15">
        <v>115</v>
      </c>
      <c r="S29" s="15">
        <v>114.25</v>
      </c>
      <c r="T29" s="15">
        <v>130.25</v>
      </c>
      <c r="U29" s="15">
        <v>146.5</v>
      </c>
      <c r="V29" s="15">
        <v>149.5</v>
      </c>
      <c r="W29" s="15">
        <v>143</v>
      </c>
      <c r="X29" s="15">
        <v>117.5</v>
      </c>
      <c r="Y29" s="15">
        <v>112.5</v>
      </c>
      <c r="Z29" s="19">
        <f t="shared" si="0"/>
        <v>2382.75</v>
      </c>
    </row>
    <row r="30" spans="1:26" s="16" customFormat="1" ht="13.5" thickBot="1">
      <c r="A30" s="14">
        <v>42640</v>
      </c>
      <c r="B30" s="15">
        <v>90.25</v>
      </c>
      <c r="C30" s="15">
        <v>70.25</v>
      </c>
      <c r="D30" s="15">
        <v>68</v>
      </c>
      <c r="E30" s="15">
        <v>56.75</v>
      </c>
      <c r="F30" s="15">
        <v>56.75</v>
      </c>
      <c r="G30" s="15">
        <v>59</v>
      </c>
      <c r="H30" s="15">
        <v>62.75</v>
      </c>
      <c r="I30" s="15">
        <v>83</v>
      </c>
      <c r="J30" s="15">
        <v>86</v>
      </c>
      <c r="K30" s="15">
        <v>137</v>
      </c>
      <c r="L30" s="15">
        <v>137.5</v>
      </c>
      <c r="M30" s="15">
        <v>145.25</v>
      </c>
      <c r="N30" s="15">
        <v>147</v>
      </c>
      <c r="O30" s="15">
        <v>149.75</v>
      </c>
      <c r="P30" s="15">
        <v>141.75</v>
      </c>
      <c r="Q30" s="15">
        <v>140.25</v>
      </c>
      <c r="R30" s="15">
        <v>136</v>
      </c>
      <c r="S30" s="15">
        <v>128.5</v>
      </c>
      <c r="T30" s="15">
        <v>129.25</v>
      </c>
      <c r="U30" s="15">
        <v>153.5</v>
      </c>
      <c r="V30" s="15">
        <v>173</v>
      </c>
      <c r="W30" s="15">
        <v>155.5</v>
      </c>
      <c r="X30" s="15">
        <v>137.5</v>
      </c>
      <c r="Y30" s="15">
        <v>113</v>
      </c>
      <c r="Z30" s="19">
        <f t="shared" si="0"/>
        <v>2757.5</v>
      </c>
    </row>
    <row r="31" spans="1:26" s="16" customFormat="1" ht="13.5" thickBot="1">
      <c r="A31" s="14">
        <v>42641</v>
      </c>
      <c r="B31" s="15">
        <v>90</v>
      </c>
      <c r="C31" s="15">
        <v>59.25</v>
      </c>
      <c r="D31" s="15">
        <v>51.75</v>
      </c>
      <c r="E31" s="15">
        <v>51.75</v>
      </c>
      <c r="F31" s="15">
        <v>49.75</v>
      </c>
      <c r="G31" s="15">
        <v>49.25</v>
      </c>
      <c r="H31" s="15">
        <v>56.5</v>
      </c>
      <c r="I31" s="15">
        <v>81</v>
      </c>
      <c r="J31" s="15">
        <v>80.5</v>
      </c>
      <c r="K31" s="15">
        <v>95.5</v>
      </c>
      <c r="L31" s="15">
        <v>103.75</v>
      </c>
      <c r="M31" s="15">
        <v>104.5</v>
      </c>
      <c r="N31" s="15">
        <v>113.5</v>
      </c>
      <c r="O31" s="15">
        <v>113.75</v>
      </c>
      <c r="P31" s="15">
        <v>106.25</v>
      </c>
      <c r="Q31" s="15">
        <v>105.5</v>
      </c>
      <c r="R31" s="15">
        <v>108.25</v>
      </c>
      <c r="S31" s="15">
        <v>119.25</v>
      </c>
      <c r="T31" s="15">
        <v>152</v>
      </c>
      <c r="U31" s="15">
        <v>159</v>
      </c>
      <c r="V31" s="15">
        <v>149.25</v>
      </c>
      <c r="W31" s="15">
        <v>147</v>
      </c>
      <c r="X31" s="15">
        <v>137.5</v>
      </c>
      <c r="Y31" s="15">
        <v>110</v>
      </c>
      <c r="Z31" s="19">
        <f t="shared" si="0"/>
        <v>2394.75</v>
      </c>
    </row>
    <row r="32" spans="1:26" s="16" customFormat="1" ht="13.5" thickBot="1">
      <c r="A32" s="14">
        <v>42642</v>
      </c>
      <c r="B32" s="15">
        <v>82.25</v>
      </c>
      <c r="C32" s="15">
        <v>63</v>
      </c>
      <c r="D32" s="15">
        <v>66.25</v>
      </c>
      <c r="E32" s="15">
        <v>63.75</v>
      </c>
      <c r="F32" s="15">
        <v>54.25</v>
      </c>
      <c r="G32" s="15">
        <v>53.5</v>
      </c>
      <c r="H32" s="15">
        <v>60.25</v>
      </c>
      <c r="I32" s="15">
        <v>81.5</v>
      </c>
      <c r="J32" s="15">
        <v>88.75</v>
      </c>
      <c r="K32" s="15">
        <v>119.25</v>
      </c>
      <c r="L32" s="15">
        <v>131.75</v>
      </c>
      <c r="M32" s="15">
        <v>142.5</v>
      </c>
      <c r="N32" s="15">
        <v>139.25</v>
      </c>
      <c r="O32" s="15">
        <v>139.75</v>
      </c>
      <c r="P32" s="15">
        <v>139.5</v>
      </c>
      <c r="Q32" s="15">
        <v>153.75</v>
      </c>
      <c r="R32" s="15">
        <v>151.25</v>
      </c>
      <c r="S32" s="15">
        <v>143.25</v>
      </c>
      <c r="T32" s="15">
        <v>153</v>
      </c>
      <c r="U32" s="15">
        <v>151.5</v>
      </c>
      <c r="V32" s="15">
        <v>132.25</v>
      </c>
      <c r="W32" s="15">
        <v>132.25</v>
      </c>
      <c r="X32" s="15">
        <v>118.25</v>
      </c>
      <c r="Y32" s="15">
        <v>108.75</v>
      </c>
      <c r="Z32" s="19">
        <f t="shared" si="0"/>
        <v>2669.75</v>
      </c>
    </row>
    <row r="33" spans="1:26" s="16" customFormat="1" ht="13.5" thickBot="1">
      <c r="A33" s="14">
        <v>42643</v>
      </c>
      <c r="B33" s="15">
        <v>88</v>
      </c>
      <c r="C33" s="15">
        <v>69.5</v>
      </c>
      <c r="D33" s="15">
        <v>62.75</v>
      </c>
      <c r="E33" s="15">
        <v>57.75</v>
      </c>
      <c r="F33" s="15">
        <v>56</v>
      </c>
      <c r="G33" s="15">
        <v>51.75</v>
      </c>
      <c r="H33" s="15">
        <v>59.5</v>
      </c>
      <c r="I33" s="15">
        <v>80.75</v>
      </c>
      <c r="J33" s="15">
        <v>82.75</v>
      </c>
      <c r="K33" s="15">
        <v>102.5</v>
      </c>
      <c r="L33" s="15">
        <v>130.25</v>
      </c>
      <c r="M33" s="15">
        <v>138.25</v>
      </c>
      <c r="N33" s="15">
        <v>138.75</v>
      </c>
      <c r="O33" s="15">
        <v>143</v>
      </c>
      <c r="P33" s="15">
        <v>147</v>
      </c>
      <c r="Q33" s="15">
        <v>150.5</v>
      </c>
      <c r="R33" s="15">
        <v>150</v>
      </c>
      <c r="S33" s="15">
        <v>134</v>
      </c>
      <c r="T33" s="15">
        <v>141.5</v>
      </c>
      <c r="U33" s="15">
        <v>164.25</v>
      </c>
      <c r="V33" s="15">
        <v>179.25</v>
      </c>
      <c r="W33" s="15">
        <v>157.75</v>
      </c>
      <c r="X33" s="15">
        <v>126.75</v>
      </c>
      <c r="Y33" s="15">
        <v>120.25</v>
      </c>
      <c r="Z33" s="19">
        <f t="shared" si="0"/>
        <v>2732.75</v>
      </c>
    </row>
    <row r="34" ht="15" thickBot="1" thickTop="1">
      <c r="Z34" s="22">
        <f>SUM(Z3:Z33)/1000</f>
        <v>83.297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Martínek Stanislav</dc:creator>
  <cp:keywords/>
  <dc:description/>
  <cp:lastModifiedBy>Stanislav Martinek</cp:lastModifiedBy>
  <cp:lastPrinted>2017-03-17T12:02:19Z</cp:lastPrinted>
  <dcterms:created xsi:type="dcterms:W3CDTF">2011-02-25T12:33:12Z</dcterms:created>
  <dcterms:modified xsi:type="dcterms:W3CDTF">2017-07-19T11:45:08Z</dcterms:modified>
  <cp:category/>
  <cp:version/>
  <cp:contentType/>
  <cp:contentStatus/>
</cp:coreProperties>
</file>