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10332" tabRatio="696" activeTab="0"/>
  </bookViews>
  <sheets>
    <sheet name="leden 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17" sheetId="13" r:id="rId13"/>
    <sheet name="únor 17" sheetId="14" r:id="rId14"/>
    <sheet name="březen 17" sheetId="15" r:id="rId15"/>
    <sheet name="duben 17" sheetId="16" r:id="rId16"/>
  </sheets>
  <externalReferences>
    <externalReference r:id="rId19"/>
  </externalReferences>
  <definedNames>
    <definedName name="_xlnm.Print_Area" localSheetId="2">'březen'!$A$1:$Z$35</definedName>
    <definedName name="_xlnm.Print_Area" localSheetId="14">'březen 17'!$A$1:$Z$35</definedName>
    <definedName name="_xlnm.Print_Area" localSheetId="5">'červen'!$A$1:$Z$34</definedName>
    <definedName name="_xlnm.Print_Area" localSheetId="6">'červenec'!$A$1:$Z$35</definedName>
    <definedName name="_xlnm.Print_Area" localSheetId="3">'duben'!$A$1:$Z$34</definedName>
    <definedName name="_xlnm.Print_Area" localSheetId="15">'duben 17'!$A$1:$Z$34</definedName>
    <definedName name="_xlnm.Print_Area" localSheetId="4">'květen'!$A$1:$Z$35</definedName>
    <definedName name="_xlnm.Print_Area" localSheetId="0">'leden 16'!$A$1:$Z$35</definedName>
    <definedName name="_xlnm.Print_Area" localSheetId="12">'leden 17'!$A$1:$Z$35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13">'únor 17'!$A$1:$Z$32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<sst xmlns="http://schemas.openxmlformats.org/spreadsheetml/2006/main" count="451" uniqueCount="41">
  <si>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</si>
  <si>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</si>
  <si>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</si>
  <si>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</si>
  <si>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</si>
  <si>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</si>
  <si>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</si>
  <si>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</si>
  <si>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</si>
  <si>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</si>
  <si>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</si>
  <si>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</si>
  <si>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</si>
  <si>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</si>
  <si>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</si>
  <si>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</si>
  <si>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</si>
  <si>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</si>
  <si>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</si>
  <si>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</si>
  <si>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</si>
  <si>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</si>
  <si>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</si>
  <si>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</si>
  <si>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MWh</t>
  </si>
  <si>
    <t>Sum</t>
  </si>
  <si>
    <t>duben</t>
  </si>
  <si>
    <t>květen</t>
  </si>
  <si>
    <t>červen</t>
  </si>
  <si>
    <t>červenec</t>
  </si>
  <si>
    <t>srpen</t>
  </si>
  <si>
    <t>říjen</t>
  </si>
  <si>
    <t>prosinec</t>
  </si>
  <si>
    <t>leden</t>
  </si>
  <si>
    <t>únor</t>
  </si>
  <si>
    <t>březen</t>
  </si>
  <si>
    <t>září</t>
  </si>
  <si>
    <t>OSI MMP - elektřina - VO - hodinový odběrový diagram</t>
  </si>
  <si>
    <t>listopad</t>
  </si>
  <si>
    <t>EAN: 859182400800016770 - sportovní areál Štruncovy sady - osvětlení, zápasy</t>
  </si>
  <si>
    <r>
      <rPr>
        <b/>
        <sz val="16"/>
        <rFont val="Arial"/>
        <family val="2"/>
      </rPr>
      <t>Příloha č.3.12.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Elektřina-VO-stadion Štruncovy sady - osvětlení, zápasy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</si>
</sst>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#,##0.000&quot; MWh&quot;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44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 indent="1"/>
    </xf>
    <xf numFmtId="0" fontId="44" fillId="0" borderId="11" xfId="0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 indent="1"/>
    </xf>
    <xf numFmtId="0" fontId="6" fillId="0" borderId="11" xfId="0" applyFont="1" applyFill="1" applyBorder="1" applyAlignment="1">
      <alignment horizontal="right" wrapText="1"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1" fontId="2" fillId="0" borderId="2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ek\Documents\AAA-EL-VN-SPOL-%20N&#193;KUP-&#218;&#268;AST\SMP%20-%20Magistr&#225;t%20m&#283;sta%20Plzn&#283;,%20n&#225;m&#283;st&#237;%20Republiky%201,%20Plze&#328;%20306%2032\P&#345;&#237;loha%20&#269;.3.12.%20EL-VO-hod-hodnoty-EAN%20859182400800016770%20(&#352;truncovy%20sady-osv&#283;tlen&#237;)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 17"/>
      <sheetName val="únor 17"/>
      <sheetName val="březen 17"/>
      <sheetName val="duben 17"/>
      <sheetName val="květen 17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>
        <row r="1">
          <cell r="H1">
            <v>2017</v>
          </cell>
          <cell r="J1" t="str">
            <v>EAN: 859182400800016770 - sportovní areál Štruncovy sady - osvětlení, zápasy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1" width="15.140625" style="0" customWidth="1"/>
    <col min="26" max="26" width="12.421875" style="0" customWidth="1"/>
  </cols>
  <sheetData>
    <row r="1" spans="1:26" ht="21.75" thickBot="1" thickTop="1">
      <c r="A1" s="23" t="s">
        <v>37</v>
      </c>
      <c r="B1" s="24"/>
      <c r="C1" s="24"/>
      <c r="D1" s="24"/>
      <c r="E1" s="24"/>
      <c r="F1" s="25"/>
      <c r="G1" s="26" t="s">
        <v>33</v>
      </c>
      <c r="H1" s="4">
        <v>2016</v>
      </c>
      <c r="J1" s="17" t="s">
        <v>39</v>
      </c>
      <c r="K1" s="21"/>
      <c r="L1" s="21"/>
      <c r="M1" s="22"/>
      <c r="S1" s="3" t="s">
        <v>40</v>
      </c>
      <c r="Z1" s="3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42370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3">
        <f>SUM(B4:Y4)</f>
        <v>0</v>
      </c>
    </row>
    <row r="5" spans="1:26" s="10" customFormat="1" ht="13.5" thickBot="1">
      <c r="A5" s="8">
        <v>42371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3">
        <f aca="true" t="shared" si="0" ref="Z5:Z34">SUM(B5:Y5)</f>
        <v>0</v>
      </c>
    </row>
    <row r="6" spans="1:26" s="10" customFormat="1" ht="13.5" thickBot="1">
      <c r="A6" s="8">
        <v>42372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3">
        <f t="shared" si="0"/>
        <v>0</v>
      </c>
    </row>
    <row r="7" spans="1:26" s="10" customFormat="1" ht="13.5" thickBot="1">
      <c r="A7" s="8">
        <v>42373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3">
        <f t="shared" si="0"/>
        <v>0</v>
      </c>
    </row>
    <row r="8" spans="1:26" s="10" customFormat="1" ht="13.5" thickBot="1">
      <c r="A8" s="8">
        <v>42374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3">
        <f t="shared" si="0"/>
        <v>0</v>
      </c>
    </row>
    <row r="9" spans="1:26" s="10" customFormat="1" ht="13.5" thickBot="1">
      <c r="A9" s="8">
        <v>42375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3">
        <f t="shared" si="0"/>
        <v>0</v>
      </c>
    </row>
    <row r="10" spans="1:26" s="10" customFormat="1" ht="13.5" thickBot="1">
      <c r="A10" s="8">
        <v>42376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3">
        <f t="shared" si="0"/>
        <v>0</v>
      </c>
    </row>
    <row r="11" spans="1:26" s="10" customFormat="1" ht="13.5" thickBot="1">
      <c r="A11" s="8">
        <v>42377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3">
        <f t="shared" si="0"/>
        <v>0</v>
      </c>
    </row>
    <row r="12" spans="1:26" s="10" customFormat="1" ht="13.5" thickBot="1">
      <c r="A12" s="8">
        <v>42378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3">
        <f t="shared" si="0"/>
        <v>0</v>
      </c>
    </row>
    <row r="13" spans="1:26" s="10" customFormat="1" ht="13.5" thickBot="1">
      <c r="A13" s="8">
        <v>42379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3">
        <f t="shared" si="0"/>
        <v>0</v>
      </c>
    </row>
    <row r="14" spans="1:26" s="10" customFormat="1" ht="13.5" thickBot="1">
      <c r="A14" s="8">
        <v>42380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3">
        <f t="shared" si="0"/>
        <v>0</v>
      </c>
    </row>
    <row r="15" spans="1:26" s="10" customFormat="1" ht="13.5" thickBot="1">
      <c r="A15" s="8">
        <v>42381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0.041</v>
      </c>
      <c r="U15" s="9">
        <v>0.04725</v>
      </c>
      <c r="V15" s="9">
        <v>0.0485</v>
      </c>
      <c r="W15" s="9">
        <v>0.0475</v>
      </c>
      <c r="X15" s="9">
        <v>0.0485</v>
      </c>
      <c r="Y15" s="9">
        <v>0.04825</v>
      </c>
      <c r="Z15" s="13">
        <f t="shared" si="0"/>
        <v>0.28099999999999997</v>
      </c>
    </row>
    <row r="16" spans="1:26" s="10" customFormat="1" ht="13.5" thickBot="1">
      <c r="A16" s="8">
        <v>42382</v>
      </c>
      <c r="B16" s="9">
        <v>0.04875</v>
      </c>
      <c r="C16" s="9">
        <v>0.049</v>
      </c>
      <c r="D16" s="9">
        <v>0.04975</v>
      </c>
      <c r="E16" s="9">
        <v>0.05</v>
      </c>
      <c r="F16" s="9">
        <v>0.0495</v>
      </c>
      <c r="G16" s="9">
        <v>0.049</v>
      </c>
      <c r="H16" s="9">
        <v>0.05025</v>
      </c>
      <c r="I16" s="9">
        <v>0.05075</v>
      </c>
      <c r="J16" s="9">
        <v>0.05125</v>
      </c>
      <c r="K16" s="9">
        <v>0.0515</v>
      </c>
      <c r="L16" s="9">
        <v>0.04975</v>
      </c>
      <c r="M16" s="9">
        <v>0.06075</v>
      </c>
      <c r="N16" s="9">
        <v>0.04775</v>
      </c>
      <c r="O16" s="9">
        <v>0.04625</v>
      </c>
      <c r="P16" s="9">
        <v>0.047</v>
      </c>
      <c r="Q16" s="9">
        <v>0.0465</v>
      </c>
      <c r="R16" s="9">
        <v>0.0795</v>
      </c>
      <c r="S16" s="9">
        <v>0.16125</v>
      </c>
      <c r="T16" s="9">
        <v>0.12</v>
      </c>
      <c r="U16" s="9">
        <v>0.04925</v>
      </c>
      <c r="V16" s="9">
        <v>0.049</v>
      </c>
      <c r="W16" s="9">
        <v>0.05</v>
      </c>
      <c r="X16" s="9">
        <v>0.04975</v>
      </c>
      <c r="Y16" s="9">
        <v>0.0505</v>
      </c>
      <c r="Z16" s="13">
        <f t="shared" si="0"/>
        <v>1.407</v>
      </c>
    </row>
    <row r="17" spans="1:26" s="10" customFormat="1" ht="13.5" thickBot="1">
      <c r="A17" s="8">
        <v>42383</v>
      </c>
      <c r="B17" s="9">
        <v>0.05075</v>
      </c>
      <c r="C17" s="9">
        <v>0.05075</v>
      </c>
      <c r="D17" s="9">
        <v>0.0515</v>
      </c>
      <c r="E17" s="9">
        <v>0.05075</v>
      </c>
      <c r="F17" s="9">
        <v>0.051</v>
      </c>
      <c r="G17" s="9">
        <v>0.0505</v>
      </c>
      <c r="H17" s="9">
        <v>0.052</v>
      </c>
      <c r="I17" s="9">
        <v>0.05275</v>
      </c>
      <c r="J17" s="9">
        <v>0.0535</v>
      </c>
      <c r="K17" s="9">
        <v>0.05325</v>
      </c>
      <c r="L17" s="9">
        <v>0.05575</v>
      </c>
      <c r="M17" s="9">
        <v>0.0555</v>
      </c>
      <c r="N17" s="9">
        <v>0.0545</v>
      </c>
      <c r="O17" s="9">
        <v>0.054</v>
      </c>
      <c r="P17" s="9">
        <v>0.053</v>
      </c>
      <c r="Q17" s="9">
        <v>0.05225</v>
      </c>
      <c r="R17" s="9">
        <v>0.0525</v>
      </c>
      <c r="S17" s="9">
        <v>0.05375</v>
      </c>
      <c r="T17" s="9">
        <v>0.05475</v>
      </c>
      <c r="U17" s="9">
        <v>0.05575</v>
      </c>
      <c r="V17" s="9">
        <v>0.001</v>
      </c>
      <c r="W17" s="9">
        <v>0</v>
      </c>
      <c r="X17" s="9">
        <v>0</v>
      </c>
      <c r="Y17" s="9">
        <v>0</v>
      </c>
      <c r="Z17" s="13">
        <f t="shared" si="0"/>
        <v>1.0594999999999999</v>
      </c>
    </row>
    <row r="18" spans="1:26" s="10" customFormat="1" ht="13.5" thickBot="1">
      <c r="A18" s="8">
        <v>42384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3">
        <f t="shared" si="0"/>
        <v>0</v>
      </c>
    </row>
    <row r="19" spans="1:26" s="10" customFormat="1" ht="13.5" thickBot="1">
      <c r="A19" s="8">
        <v>42385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3">
        <f t="shared" si="0"/>
        <v>0</v>
      </c>
    </row>
    <row r="20" spans="1:26" s="10" customFormat="1" ht="13.5" thickBot="1">
      <c r="A20" s="8">
        <v>42386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3">
        <f t="shared" si="0"/>
        <v>0</v>
      </c>
    </row>
    <row r="21" spans="1:26" s="10" customFormat="1" ht="13.5" thickBot="1">
      <c r="A21" s="8">
        <v>42387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3">
        <f t="shared" si="0"/>
        <v>0</v>
      </c>
    </row>
    <row r="22" spans="1:26" s="10" customFormat="1" ht="13.5" thickBot="1">
      <c r="A22" s="8">
        <v>42388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3">
        <f t="shared" si="0"/>
        <v>0</v>
      </c>
    </row>
    <row r="23" spans="1:26" s="10" customFormat="1" ht="13.5" thickBot="1">
      <c r="A23" s="8">
        <v>42389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3">
        <f t="shared" si="0"/>
        <v>0</v>
      </c>
    </row>
    <row r="24" spans="1:26" s="10" customFormat="1" ht="13.5" thickBot="1">
      <c r="A24" s="8">
        <v>42390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3">
        <f t="shared" si="0"/>
        <v>0</v>
      </c>
    </row>
    <row r="25" spans="1:26" s="10" customFormat="1" ht="13.5" thickBot="1">
      <c r="A25" s="8">
        <v>42391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0.0735</v>
      </c>
      <c r="L25" s="9">
        <v>0.08225</v>
      </c>
      <c r="M25" s="9">
        <v>0.08775</v>
      </c>
      <c r="N25" s="9">
        <v>0.08475</v>
      </c>
      <c r="O25" s="9">
        <v>0.08225</v>
      </c>
      <c r="P25" s="9">
        <v>0.0795</v>
      </c>
      <c r="Q25" s="9">
        <v>0.0785</v>
      </c>
      <c r="R25" s="9">
        <v>0.0775</v>
      </c>
      <c r="S25" s="9">
        <v>0.08025</v>
      </c>
      <c r="T25" s="9">
        <v>0.08075</v>
      </c>
      <c r="U25" s="9">
        <v>0.082</v>
      </c>
      <c r="V25" s="9">
        <v>0.083</v>
      </c>
      <c r="W25" s="9">
        <v>0.083</v>
      </c>
      <c r="X25" s="9">
        <v>0.08325</v>
      </c>
      <c r="Y25" s="9">
        <v>0.0845</v>
      </c>
      <c r="Z25" s="13">
        <f t="shared" si="0"/>
        <v>1.22275</v>
      </c>
    </row>
    <row r="26" spans="1:26" s="10" customFormat="1" ht="13.5" thickBot="1">
      <c r="A26" s="8">
        <v>42392</v>
      </c>
      <c r="B26" s="9">
        <v>0.08475</v>
      </c>
      <c r="C26" s="9">
        <v>0.0845</v>
      </c>
      <c r="D26" s="9">
        <v>0.0855</v>
      </c>
      <c r="E26" s="9">
        <v>0.0835</v>
      </c>
      <c r="F26" s="9">
        <v>0.08325</v>
      </c>
      <c r="G26" s="9">
        <v>0.0825</v>
      </c>
      <c r="H26" s="9">
        <v>0.08325</v>
      </c>
      <c r="I26" s="9">
        <v>0.0845</v>
      </c>
      <c r="J26" s="9">
        <v>0.0845</v>
      </c>
      <c r="K26" s="9">
        <v>0.08375</v>
      </c>
      <c r="L26" s="9">
        <v>0.08325</v>
      </c>
      <c r="M26" s="9">
        <v>0.08425</v>
      </c>
      <c r="N26" s="9">
        <v>0.0825</v>
      </c>
      <c r="O26" s="9">
        <v>0.08025</v>
      </c>
      <c r="P26" s="9">
        <v>0.07875</v>
      </c>
      <c r="Q26" s="9">
        <v>0.07675</v>
      </c>
      <c r="R26" s="9">
        <v>0.07575</v>
      </c>
      <c r="S26" s="9">
        <v>0.07725</v>
      </c>
      <c r="T26" s="9">
        <v>0.078</v>
      </c>
      <c r="U26" s="9">
        <v>0.07725</v>
      </c>
      <c r="V26" s="9">
        <v>0.07675</v>
      </c>
      <c r="W26" s="9">
        <v>0.07675</v>
      </c>
      <c r="X26" s="9">
        <v>0.0765</v>
      </c>
      <c r="Y26" s="9">
        <v>0.0745</v>
      </c>
      <c r="Z26" s="13">
        <f t="shared" si="0"/>
        <v>1.9385000000000006</v>
      </c>
    </row>
    <row r="27" spans="1:26" s="10" customFormat="1" ht="13.5" thickBot="1">
      <c r="A27" s="8">
        <v>42393</v>
      </c>
      <c r="B27" s="9">
        <v>0.0745</v>
      </c>
      <c r="C27" s="9">
        <v>0.074</v>
      </c>
      <c r="D27" s="9">
        <v>0.07375</v>
      </c>
      <c r="E27" s="9">
        <v>0.0725</v>
      </c>
      <c r="F27" s="9">
        <v>0.073</v>
      </c>
      <c r="G27" s="9">
        <v>0.0735</v>
      </c>
      <c r="H27" s="9">
        <v>0.0705</v>
      </c>
      <c r="I27" s="9">
        <v>0.07075</v>
      </c>
      <c r="J27" s="9">
        <v>0.06875</v>
      </c>
      <c r="K27" s="9">
        <v>0.0675</v>
      </c>
      <c r="L27" s="9">
        <v>0.06725</v>
      </c>
      <c r="M27" s="9">
        <v>0.068</v>
      </c>
      <c r="N27" s="9">
        <v>0.06825</v>
      </c>
      <c r="O27" s="9">
        <v>0.0655</v>
      </c>
      <c r="P27" s="9">
        <v>0.065</v>
      </c>
      <c r="Q27" s="9">
        <v>0.06325</v>
      </c>
      <c r="R27" s="9">
        <v>0.0635</v>
      </c>
      <c r="S27" s="9">
        <v>0.06525</v>
      </c>
      <c r="T27" s="9">
        <v>0.06475</v>
      </c>
      <c r="U27" s="9">
        <v>0.0645</v>
      </c>
      <c r="V27" s="9">
        <v>0.041</v>
      </c>
      <c r="W27" s="9">
        <v>0</v>
      </c>
      <c r="X27" s="9">
        <v>0</v>
      </c>
      <c r="Y27" s="9">
        <v>0</v>
      </c>
      <c r="Z27" s="13">
        <f t="shared" si="0"/>
        <v>1.415</v>
      </c>
    </row>
    <row r="28" spans="1:26" s="10" customFormat="1" ht="13.5" thickBot="1">
      <c r="A28" s="8">
        <v>42394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3">
        <f t="shared" si="0"/>
        <v>0</v>
      </c>
    </row>
    <row r="29" spans="1:26" s="10" customFormat="1" ht="13.5" thickBot="1">
      <c r="A29" s="8">
        <v>42395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3">
        <f t="shared" si="0"/>
        <v>0</v>
      </c>
    </row>
    <row r="30" spans="1:26" s="10" customFormat="1" ht="13.5" thickBot="1">
      <c r="A30" s="8">
        <v>42396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3">
        <f t="shared" si="0"/>
        <v>0</v>
      </c>
    </row>
    <row r="31" spans="1:26" s="10" customFormat="1" ht="13.5" thickBot="1">
      <c r="A31" s="8">
        <v>42397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3">
        <f t="shared" si="0"/>
        <v>0</v>
      </c>
    </row>
    <row r="32" spans="1:26" s="10" customFormat="1" ht="13.5" thickBot="1">
      <c r="A32" s="8">
        <v>42398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3">
        <f t="shared" si="0"/>
        <v>0</v>
      </c>
    </row>
    <row r="33" spans="1:26" s="10" customFormat="1" ht="13.5" thickBot="1">
      <c r="A33" s="8">
        <v>42399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3">
        <f t="shared" si="0"/>
        <v>0</v>
      </c>
    </row>
    <row r="34" spans="1:26" s="10" customFormat="1" ht="13.5" thickBot="1">
      <c r="A34" s="8">
        <v>42400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3">
        <f t="shared" si="0"/>
        <v>0</v>
      </c>
    </row>
    <row r="35" ht="14.25" thickBot="1" thickTop="1">
      <c r="Z35" s="29">
        <f>SUM(Z4:Z34)</f>
        <v>7.32375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5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0.7109375" style="0" customWidth="1"/>
    <col min="26" max="26" width="12.8515625" style="0" customWidth="1"/>
  </cols>
  <sheetData>
    <row r="1" spans="1:13" s="1" customFormat="1" ht="16.5" thickBot="1" thickTop="1">
      <c r="A1" s="23" t="s">
        <v>37</v>
      </c>
      <c r="B1" s="24"/>
      <c r="C1" s="24"/>
      <c r="D1" s="24"/>
      <c r="E1" s="24"/>
      <c r="F1" s="25"/>
      <c r="G1" s="26" t="s">
        <v>31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42644</v>
      </c>
      <c r="B4" s="9">
        <v>0.01</v>
      </c>
      <c r="C4" s="9">
        <v>0.00975</v>
      </c>
      <c r="D4" s="9">
        <v>0.00975</v>
      </c>
      <c r="E4" s="9">
        <v>0.00975</v>
      </c>
      <c r="F4" s="9">
        <v>0.00975</v>
      </c>
      <c r="G4" s="9">
        <v>0.01</v>
      </c>
      <c r="H4" s="9">
        <v>0.0105</v>
      </c>
      <c r="I4" s="9">
        <v>0.0125</v>
      </c>
      <c r="J4" s="9">
        <v>0.01275</v>
      </c>
      <c r="K4" s="9">
        <v>0.02225</v>
      </c>
      <c r="L4" s="9">
        <v>0.0315</v>
      </c>
      <c r="M4" s="9">
        <v>0.0265</v>
      </c>
      <c r="N4" s="9">
        <v>0.02425</v>
      </c>
      <c r="O4" s="9">
        <v>0.02075</v>
      </c>
      <c r="P4" s="9">
        <v>0.0195</v>
      </c>
      <c r="Q4" s="9">
        <v>0.0195</v>
      </c>
      <c r="R4" s="9">
        <v>0.02</v>
      </c>
      <c r="S4" s="9">
        <v>0.019</v>
      </c>
      <c r="T4" s="9">
        <v>0.258</v>
      </c>
      <c r="U4" s="9">
        <v>0.0525</v>
      </c>
      <c r="V4" s="9">
        <v>0.02025</v>
      </c>
      <c r="W4" s="9">
        <v>0.0205</v>
      </c>
      <c r="X4" s="9">
        <v>0.02075</v>
      </c>
      <c r="Y4" s="9">
        <v>0.02075</v>
      </c>
      <c r="Z4" s="13">
        <f>SUM(B4:Y4)</f>
        <v>0.6907500000000001</v>
      </c>
    </row>
    <row r="5" spans="1:26" s="10" customFormat="1" ht="13.5" thickBot="1">
      <c r="A5" s="8">
        <v>42645</v>
      </c>
      <c r="B5" s="9">
        <v>0.02075</v>
      </c>
      <c r="C5" s="9">
        <v>0.021</v>
      </c>
      <c r="D5" s="9">
        <v>0.02125</v>
      </c>
      <c r="E5" s="9">
        <v>0.021</v>
      </c>
      <c r="F5" s="9">
        <v>0.0205</v>
      </c>
      <c r="G5" s="9">
        <v>0.021</v>
      </c>
      <c r="H5" s="9">
        <v>0.02075</v>
      </c>
      <c r="I5" s="9">
        <v>0.022</v>
      </c>
      <c r="J5" s="9">
        <v>0.023</v>
      </c>
      <c r="K5" s="9">
        <v>0.023</v>
      </c>
      <c r="L5" s="9">
        <v>0.02675</v>
      </c>
      <c r="M5" s="9">
        <v>0.023</v>
      </c>
      <c r="N5" s="9">
        <v>0.0235</v>
      </c>
      <c r="O5" s="9">
        <v>0.02375</v>
      </c>
      <c r="P5" s="9">
        <v>0.02325</v>
      </c>
      <c r="Q5" s="9">
        <v>0.0225</v>
      </c>
      <c r="R5" s="9">
        <v>0.02675</v>
      </c>
      <c r="S5" s="9">
        <v>0.092</v>
      </c>
      <c r="T5" s="9">
        <v>0.344</v>
      </c>
      <c r="U5" s="9">
        <v>0.574</v>
      </c>
      <c r="V5" s="9">
        <v>0.58175</v>
      </c>
      <c r="W5" s="9">
        <v>0.571</v>
      </c>
      <c r="X5" s="9">
        <v>0.35175</v>
      </c>
      <c r="Y5" s="9">
        <v>0.10475</v>
      </c>
      <c r="Z5" s="13">
        <f aca="true" t="shared" si="0" ref="Z5:Z34">SUM(B5:Y5)</f>
        <v>3.003</v>
      </c>
    </row>
    <row r="6" spans="1:26" s="10" customFormat="1" ht="13.5" thickBot="1">
      <c r="A6" s="8">
        <v>42646</v>
      </c>
      <c r="B6" s="9">
        <v>0.06975</v>
      </c>
      <c r="C6" s="9">
        <v>0.02175</v>
      </c>
      <c r="D6" s="9">
        <v>0.0215</v>
      </c>
      <c r="E6" s="9">
        <v>0.0215</v>
      </c>
      <c r="F6" s="9">
        <v>0.0215</v>
      </c>
      <c r="G6" s="9">
        <v>0.02125</v>
      </c>
      <c r="H6" s="9">
        <v>0.022</v>
      </c>
      <c r="I6" s="9">
        <v>0.02975</v>
      </c>
      <c r="J6" s="9">
        <v>0.033</v>
      </c>
      <c r="K6" s="9">
        <v>0.0305</v>
      </c>
      <c r="L6" s="9">
        <v>0.0315</v>
      </c>
      <c r="M6" s="9">
        <v>0.02925</v>
      </c>
      <c r="N6" s="9">
        <v>0.029</v>
      </c>
      <c r="O6" s="9">
        <v>0.0275</v>
      </c>
      <c r="P6" s="9">
        <v>0.02625</v>
      </c>
      <c r="Q6" s="9">
        <v>0.024</v>
      </c>
      <c r="R6" s="9">
        <v>0.0215</v>
      </c>
      <c r="S6" s="9">
        <v>0.0195</v>
      </c>
      <c r="T6" s="9">
        <v>0.0195</v>
      </c>
      <c r="U6" s="9">
        <v>0.01975</v>
      </c>
      <c r="V6" s="9">
        <v>0.01975</v>
      </c>
      <c r="W6" s="9">
        <v>0.01975</v>
      </c>
      <c r="X6" s="9">
        <v>0.02</v>
      </c>
      <c r="Y6" s="9">
        <v>0.02025</v>
      </c>
      <c r="Z6" s="13">
        <f t="shared" si="0"/>
        <v>0.6200000000000001</v>
      </c>
    </row>
    <row r="7" spans="1:26" s="10" customFormat="1" ht="13.5" thickBot="1">
      <c r="A7" s="8">
        <v>42647</v>
      </c>
      <c r="B7" s="9">
        <v>0.0205</v>
      </c>
      <c r="C7" s="9">
        <v>0.0205</v>
      </c>
      <c r="D7" s="9">
        <v>0.02025</v>
      </c>
      <c r="E7" s="9">
        <v>0.0205</v>
      </c>
      <c r="F7" s="9">
        <v>0.02025</v>
      </c>
      <c r="G7" s="9">
        <v>0.0205</v>
      </c>
      <c r="H7" s="9">
        <v>0.0215</v>
      </c>
      <c r="I7" s="9">
        <v>0.02975</v>
      </c>
      <c r="J7" s="9">
        <v>0.0325</v>
      </c>
      <c r="K7" s="9">
        <v>0.03025</v>
      </c>
      <c r="L7" s="9">
        <v>0.03</v>
      </c>
      <c r="M7" s="9">
        <v>0.02325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3">
        <f t="shared" si="0"/>
        <v>0.28975</v>
      </c>
    </row>
    <row r="8" spans="1:26" s="10" customFormat="1" ht="13.5" thickBot="1">
      <c r="A8" s="8">
        <v>42648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3">
        <f t="shared" si="0"/>
        <v>0</v>
      </c>
    </row>
    <row r="9" spans="1:26" s="10" customFormat="1" ht="13.5" thickBot="1">
      <c r="A9" s="8">
        <v>42649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3">
        <f t="shared" si="0"/>
        <v>0</v>
      </c>
    </row>
    <row r="10" spans="1:26" s="10" customFormat="1" ht="13.5" thickBot="1">
      <c r="A10" s="8">
        <v>42650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3">
        <f t="shared" si="0"/>
        <v>0</v>
      </c>
    </row>
    <row r="11" spans="1:26" s="10" customFormat="1" ht="13.5" thickBot="1">
      <c r="A11" s="8">
        <v>42651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3">
        <f t="shared" si="0"/>
        <v>0</v>
      </c>
    </row>
    <row r="12" spans="1:26" s="10" customFormat="1" ht="13.5" thickBot="1">
      <c r="A12" s="8">
        <v>42652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3">
        <f t="shared" si="0"/>
        <v>0</v>
      </c>
    </row>
    <row r="13" spans="1:26" s="10" customFormat="1" ht="13.5" thickBot="1">
      <c r="A13" s="8">
        <v>42653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3">
        <f t="shared" si="0"/>
        <v>0</v>
      </c>
    </row>
    <row r="14" spans="1:26" s="10" customFormat="1" ht="13.5" thickBot="1">
      <c r="A14" s="8">
        <v>42654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0.01425</v>
      </c>
      <c r="X14" s="9">
        <v>0</v>
      </c>
      <c r="Y14" s="9">
        <v>0</v>
      </c>
      <c r="Z14" s="13">
        <f t="shared" si="0"/>
        <v>0.01425</v>
      </c>
    </row>
    <row r="15" spans="1:26" s="10" customFormat="1" ht="13.5" thickBot="1">
      <c r="A15" s="8">
        <v>42655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3">
        <f t="shared" si="0"/>
        <v>0</v>
      </c>
    </row>
    <row r="16" spans="1:26" s="10" customFormat="1" ht="13.5" thickBot="1">
      <c r="A16" s="8">
        <v>42656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0.00625</v>
      </c>
      <c r="Q16" s="9">
        <v>0.011</v>
      </c>
      <c r="R16" s="9">
        <v>0</v>
      </c>
      <c r="S16" s="9">
        <v>0.132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3">
        <f t="shared" si="0"/>
        <v>0.14925</v>
      </c>
    </row>
    <row r="17" spans="1:26" s="10" customFormat="1" ht="13.5" thickBot="1">
      <c r="A17" s="8">
        <v>42657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0.011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3">
        <f t="shared" si="0"/>
        <v>0.011</v>
      </c>
    </row>
    <row r="18" spans="1:26" s="10" customFormat="1" ht="13.5" thickBot="1">
      <c r="A18" s="8">
        <v>42658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3">
        <f t="shared" si="0"/>
        <v>0</v>
      </c>
    </row>
    <row r="19" spans="1:26" s="10" customFormat="1" ht="13.5" thickBot="1">
      <c r="A19" s="8">
        <v>42659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3">
        <f t="shared" si="0"/>
        <v>0</v>
      </c>
    </row>
    <row r="20" spans="1:26" s="10" customFormat="1" ht="13.5" thickBot="1">
      <c r="A20" s="8">
        <v>42660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0.0475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3">
        <f t="shared" si="0"/>
        <v>0.0475</v>
      </c>
    </row>
    <row r="21" spans="1:26" s="10" customFormat="1" ht="13.5" thickBot="1">
      <c r="A21" s="8">
        <v>42661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3">
        <f t="shared" si="0"/>
        <v>0</v>
      </c>
    </row>
    <row r="22" spans="1:26" s="10" customFormat="1" ht="13.5" thickBot="1">
      <c r="A22" s="8">
        <v>42662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0.2175</v>
      </c>
      <c r="T22" s="9">
        <v>0.436</v>
      </c>
      <c r="U22" s="9">
        <v>0.43625</v>
      </c>
      <c r="V22" s="9">
        <v>0.21675</v>
      </c>
      <c r="W22" s="9">
        <v>0.014</v>
      </c>
      <c r="X22" s="9">
        <v>0.0135</v>
      </c>
      <c r="Y22" s="9">
        <v>0.01375</v>
      </c>
      <c r="Z22" s="13">
        <f t="shared" si="0"/>
        <v>1.34775</v>
      </c>
    </row>
    <row r="23" spans="1:26" s="10" customFormat="1" ht="13.5" thickBot="1">
      <c r="A23" s="8">
        <v>42663</v>
      </c>
      <c r="B23" s="9">
        <v>0.014</v>
      </c>
      <c r="C23" s="9">
        <v>0.0135</v>
      </c>
      <c r="D23" s="9">
        <v>0.0135</v>
      </c>
      <c r="E23" s="9">
        <v>0.0135</v>
      </c>
      <c r="F23" s="9">
        <v>0.0135</v>
      </c>
      <c r="G23" s="9">
        <v>0.01325</v>
      </c>
      <c r="H23" s="9">
        <v>0.01325</v>
      </c>
      <c r="I23" s="9">
        <v>0.0135</v>
      </c>
      <c r="J23" s="9">
        <v>0.01475</v>
      </c>
      <c r="K23" s="9">
        <v>0.0175</v>
      </c>
      <c r="L23" s="9">
        <v>0.03475</v>
      </c>
      <c r="M23" s="9">
        <v>0.03</v>
      </c>
      <c r="N23" s="9">
        <v>0.0265</v>
      </c>
      <c r="O23" s="9">
        <v>0.02775</v>
      </c>
      <c r="P23" s="9">
        <v>0.028</v>
      </c>
      <c r="Q23" s="9">
        <v>0.0315</v>
      </c>
      <c r="R23" s="9">
        <v>0.029</v>
      </c>
      <c r="S23" s="9">
        <v>0.03225</v>
      </c>
      <c r="T23" s="9">
        <v>0.257</v>
      </c>
      <c r="U23" s="9">
        <v>0.5215</v>
      </c>
      <c r="V23" s="9">
        <v>0.58125</v>
      </c>
      <c r="W23" s="9">
        <v>0.5935</v>
      </c>
      <c r="X23" s="9">
        <v>0.5695</v>
      </c>
      <c r="Y23" s="9">
        <v>0.49475</v>
      </c>
      <c r="Z23" s="13">
        <f t="shared" si="0"/>
        <v>3.3975</v>
      </c>
    </row>
    <row r="24" spans="1:26" s="10" customFormat="1" ht="13.5" thickBot="1">
      <c r="A24" s="8">
        <v>42664</v>
      </c>
      <c r="B24" s="9">
        <v>0.2375</v>
      </c>
      <c r="C24" s="9">
        <v>0.16425</v>
      </c>
      <c r="D24" s="9">
        <v>0.094</v>
      </c>
      <c r="E24" s="9">
        <v>0.02275</v>
      </c>
      <c r="F24" s="9">
        <v>0.02275</v>
      </c>
      <c r="G24" s="9">
        <v>0.02225</v>
      </c>
      <c r="H24" s="9">
        <v>0.02425</v>
      </c>
      <c r="I24" s="9">
        <v>0.0295</v>
      </c>
      <c r="J24" s="9">
        <v>0.0315</v>
      </c>
      <c r="K24" s="9">
        <v>0.01875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3">
        <f t="shared" si="0"/>
        <v>0.6675000000000001</v>
      </c>
    </row>
    <row r="25" spans="1:26" s="10" customFormat="1" ht="13.5" thickBot="1">
      <c r="A25" s="8">
        <v>42665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0.11575</v>
      </c>
      <c r="T25" s="9">
        <v>0.455</v>
      </c>
      <c r="U25" s="9">
        <v>0.09675</v>
      </c>
      <c r="V25" s="9">
        <v>0.021</v>
      </c>
      <c r="W25" s="9">
        <v>0.0215</v>
      </c>
      <c r="X25" s="9">
        <v>0.021</v>
      </c>
      <c r="Y25" s="9">
        <v>0.021</v>
      </c>
      <c r="Z25" s="13">
        <f t="shared" si="0"/>
        <v>0.752</v>
      </c>
    </row>
    <row r="26" spans="1:26" s="10" customFormat="1" ht="13.5" thickBot="1">
      <c r="A26" s="8">
        <v>42666</v>
      </c>
      <c r="B26" s="9">
        <v>0.021</v>
      </c>
      <c r="C26" s="9">
        <v>0.02125</v>
      </c>
      <c r="D26" s="9">
        <v>0.02025</v>
      </c>
      <c r="E26" s="9">
        <v>0.0205</v>
      </c>
      <c r="F26" s="9">
        <v>0.0205</v>
      </c>
      <c r="G26" s="9">
        <v>0.0205</v>
      </c>
      <c r="H26" s="9">
        <v>0.02025</v>
      </c>
      <c r="I26" s="9">
        <v>0.0205</v>
      </c>
      <c r="J26" s="9">
        <v>0.0205</v>
      </c>
      <c r="K26" s="9">
        <v>0.0215</v>
      </c>
      <c r="L26" s="9">
        <v>0.026</v>
      </c>
      <c r="M26" s="9">
        <v>0.02375</v>
      </c>
      <c r="N26" s="9">
        <v>0.022</v>
      </c>
      <c r="O26" s="9">
        <v>0.02375</v>
      </c>
      <c r="P26" s="9">
        <v>0.04025</v>
      </c>
      <c r="Q26" s="9">
        <v>0.109</v>
      </c>
      <c r="R26" s="9">
        <v>0.15125</v>
      </c>
      <c r="S26" s="9">
        <v>0.56975</v>
      </c>
      <c r="T26" s="9">
        <v>0.6415</v>
      </c>
      <c r="U26" s="9">
        <v>0.626</v>
      </c>
      <c r="V26" s="9">
        <v>0.49875</v>
      </c>
      <c r="W26" s="9">
        <v>0.19125</v>
      </c>
      <c r="X26" s="9">
        <v>0.04725</v>
      </c>
      <c r="Y26" s="9">
        <v>0</v>
      </c>
      <c r="Z26" s="13">
        <f t="shared" si="0"/>
        <v>3.17725</v>
      </c>
    </row>
    <row r="27" spans="1:26" s="10" customFormat="1" ht="13.5" thickBot="1">
      <c r="A27" s="8">
        <v>42667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3">
        <f t="shared" si="0"/>
        <v>0</v>
      </c>
    </row>
    <row r="28" spans="1:26" s="10" customFormat="1" ht="13.5" thickBot="1">
      <c r="A28" s="8">
        <v>42668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3">
        <f t="shared" si="0"/>
        <v>0</v>
      </c>
    </row>
    <row r="29" spans="1:26" s="10" customFormat="1" ht="13.5" thickBot="1">
      <c r="A29" s="8">
        <v>42669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3">
        <f t="shared" si="0"/>
        <v>0</v>
      </c>
    </row>
    <row r="30" spans="1:26" s="10" customFormat="1" ht="13.5" thickBot="1">
      <c r="A30" s="8">
        <v>42670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3">
        <f t="shared" si="0"/>
        <v>0</v>
      </c>
    </row>
    <row r="31" spans="1:26" s="10" customFormat="1" ht="13.5" thickBot="1">
      <c r="A31" s="8">
        <v>42671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3">
        <f t="shared" si="0"/>
        <v>0</v>
      </c>
    </row>
    <row r="32" spans="1:26" s="10" customFormat="1" ht="13.5" thickBot="1">
      <c r="A32" s="8">
        <v>42672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3">
        <f t="shared" si="0"/>
        <v>0</v>
      </c>
    </row>
    <row r="33" spans="1:26" s="10" customFormat="1" ht="13.5" thickBot="1">
      <c r="A33" s="8">
        <v>42673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3">
        <f t="shared" si="0"/>
        <v>0</v>
      </c>
    </row>
    <row r="34" spans="1:26" s="10" customFormat="1" ht="13.5" thickBot="1">
      <c r="A34" s="8">
        <v>42674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3">
        <f t="shared" si="0"/>
        <v>0</v>
      </c>
    </row>
    <row r="35" ht="14.25" thickBot="1" thickTop="1">
      <c r="Z35" s="29">
        <f>SUM(Z4:Z34)</f>
        <v>14.1675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8515625" style="0" customWidth="1"/>
    <col min="26" max="26" width="12.281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38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42675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6">
        <f>SUM(B4:Y4)</f>
        <v>0</v>
      </c>
    </row>
    <row r="5" spans="1:26" s="10" customFormat="1" ht="13.5" thickBot="1">
      <c r="A5" s="8">
        <v>42676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6">
        <f aca="true" t="shared" si="0" ref="Z5:Z33">SUM(B5:Y5)</f>
        <v>0</v>
      </c>
    </row>
    <row r="6" spans="1:26" s="10" customFormat="1" ht="13.5" thickBot="1">
      <c r="A6" s="8">
        <v>42677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6">
        <f t="shared" si="0"/>
        <v>0</v>
      </c>
    </row>
    <row r="7" spans="1:26" s="10" customFormat="1" ht="13.5" thickBot="1">
      <c r="A7" s="8">
        <v>42678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0.06975</v>
      </c>
      <c r="R7" s="9">
        <v>0.01575</v>
      </c>
      <c r="S7" s="9">
        <v>0.01475</v>
      </c>
      <c r="T7" s="9">
        <v>0.01425</v>
      </c>
      <c r="U7" s="9">
        <v>0.01425</v>
      </c>
      <c r="V7" s="9">
        <v>0.014</v>
      </c>
      <c r="W7" s="9">
        <v>0.014</v>
      </c>
      <c r="X7" s="9">
        <v>0.015</v>
      </c>
      <c r="Y7" s="9">
        <v>0.0145</v>
      </c>
      <c r="Z7" s="16">
        <f t="shared" si="0"/>
        <v>0.18625000000000003</v>
      </c>
    </row>
    <row r="8" spans="1:26" s="10" customFormat="1" ht="13.5" thickBot="1">
      <c r="A8" s="8">
        <v>42679</v>
      </c>
      <c r="B8" s="9">
        <v>0.01425</v>
      </c>
      <c r="C8" s="9">
        <v>0.0145</v>
      </c>
      <c r="D8" s="9">
        <v>0.01425</v>
      </c>
      <c r="E8" s="9">
        <v>0.01425</v>
      </c>
      <c r="F8" s="9">
        <v>0.01475</v>
      </c>
      <c r="G8" s="9">
        <v>0.0145</v>
      </c>
      <c r="H8" s="9">
        <v>0.01475</v>
      </c>
      <c r="I8" s="9">
        <v>0.01675</v>
      </c>
      <c r="J8" s="9">
        <v>0.018</v>
      </c>
      <c r="K8" s="9">
        <v>0.01725</v>
      </c>
      <c r="L8" s="9">
        <v>0.01725</v>
      </c>
      <c r="M8" s="9">
        <v>0.0155</v>
      </c>
      <c r="N8" s="9">
        <v>0.0155</v>
      </c>
      <c r="O8" s="9">
        <v>0.015</v>
      </c>
      <c r="P8" s="9">
        <v>0.01425</v>
      </c>
      <c r="Q8" s="9">
        <v>0.01375</v>
      </c>
      <c r="R8" s="9">
        <v>0.2345</v>
      </c>
      <c r="S8" s="9">
        <v>0.426</v>
      </c>
      <c r="T8" s="9">
        <v>0.01875</v>
      </c>
      <c r="U8" s="9">
        <v>0.0135</v>
      </c>
      <c r="V8" s="9">
        <v>0.01325</v>
      </c>
      <c r="W8" s="9">
        <v>0.0135</v>
      </c>
      <c r="X8" s="9">
        <v>0.013</v>
      </c>
      <c r="Y8" s="9">
        <v>0.01325</v>
      </c>
      <c r="Z8" s="16">
        <f t="shared" si="0"/>
        <v>0.99025</v>
      </c>
    </row>
    <row r="9" spans="1:26" s="10" customFormat="1" ht="13.5" thickBot="1">
      <c r="A9" s="8">
        <v>42680</v>
      </c>
      <c r="B9" s="9">
        <v>0.013</v>
      </c>
      <c r="C9" s="9">
        <v>0.013</v>
      </c>
      <c r="D9" s="9">
        <v>0.013</v>
      </c>
      <c r="E9" s="9">
        <v>0.013</v>
      </c>
      <c r="F9" s="9">
        <v>0.0135</v>
      </c>
      <c r="G9" s="9">
        <v>0.0135</v>
      </c>
      <c r="H9" s="9">
        <v>0.01325</v>
      </c>
      <c r="I9" s="9">
        <v>0.01375</v>
      </c>
      <c r="J9" s="9">
        <v>0.01375</v>
      </c>
      <c r="K9" s="9">
        <v>0.026</v>
      </c>
      <c r="L9" s="9">
        <v>0.02525</v>
      </c>
      <c r="M9" s="9">
        <v>0.02275</v>
      </c>
      <c r="N9" s="9">
        <v>0.02225</v>
      </c>
      <c r="O9" s="9">
        <v>0.02125</v>
      </c>
      <c r="P9" s="9">
        <v>0.0355</v>
      </c>
      <c r="Q9" s="9">
        <v>0.091</v>
      </c>
      <c r="R9" s="9">
        <v>0.18275</v>
      </c>
      <c r="S9" s="9">
        <v>0.49125</v>
      </c>
      <c r="T9" s="9">
        <v>0.62275</v>
      </c>
      <c r="U9" s="9">
        <v>0.6715</v>
      </c>
      <c r="V9" s="9">
        <v>0.65975</v>
      </c>
      <c r="W9" s="9">
        <v>0.46775</v>
      </c>
      <c r="X9" s="9">
        <v>0.141</v>
      </c>
      <c r="Y9" s="9">
        <v>0.00025</v>
      </c>
      <c r="Z9" s="16">
        <f t="shared" si="0"/>
        <v>3.6007499999999997</v>
      </c>
    </row>
    <row r="10" spans="1:26" s="10" customFormat="1" ht="13.5" thickBot="1">
      <c r="A10" s="8">
        <v>42681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6">
        <f t="shared" si="0"/>
        <v>0</v>
      </c>
    </row>
    <row r="11" spans="1:26" s="10" customFormat="1" ht="13.5" thickBot="1">
      <c r="A11" s="8">
        <v>42682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6">
        <f t="shared" si="0"/>
        <v>0</v>
      </c>
    </row>
    <row r="12" spans="1:26" s="10" customFormat="1" ht="13.5" thickBot="1">
      <c r="A12" s="8">
        <v>42683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6">
        <f t="shared" si="0"/>
        <v>0</v>
      </c>
    </row>
    <row r="13" spans="1:26" s="10" customFormat="1" ht="13.5" thickBot="1">
      <c r="A13" s="8">
        <v>42684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6">
        <f t="shared" si="0"/>
        <v>0</v>
      </c>
    </row>
    <row r="14" spans="1:26" s="10" customFormat="1" ht="13.5" thickBot="1">
      <c r="A14" s="8">
        <v>42685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6">
        <f t="shared" si="0"/>
        <v>0</v>
      </c>
    </row>
    <row r="15" spans="1:26" s="10" customFormat="1" ht="13.5" thickBot="1">
      <c r="A15" s="8">
        <v>42686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6">
        <f t="shared" si="0"/>
        <v>0</v>
      </c>
    </row>
    <row r="16" spans="1:26" s="10" customFormat="1" ht="13.5" thickBot="1">
      <c r="A16" s="8">
        <v>42687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6">
        <f t="shared" si="0"/>
        <v>0</v>
      </c>
    </row>
    <row r="17" spans="1:26" s="10" customFormat="1" ht="13.5" thickBot="1">
      <c r="A17" s="8">
        <v>42688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6">
        <f t="shared" si="0"/>
        <v>0</v>
      </c>
    </row>
    <row r="18" spans="1:26" s="10" customFormat="1" ht="13.5" thickBot="1">
      <c r="A18" s="8">
        <v>42689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6">
        <f t="shared" si="0"/>
        <v>0</v>
      </c>
    </row>
    <row r="19" spans="1:26" s="10" customFormat="1" ht="13.5" thickBot="1">
      <c r="A19" s="8">
        <v>42690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6">
        <f t="shared" si="0"/>
        <v>0</v>
      </c>
    </row>
    <row r="20" spans="1:26" s="10" customFormat="1" ht="13.5" thickBot="1">
      <c r="A20" s="8">
        <v>42691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6">
        <f t="shared" si="0"/>
        <v>0</v>
      </c>
    </row>
    <row r="21" spans="1:26" s="10" customFormat="1" ht="13.5" thickBot="1">
      <c r="A21" s="8">
        <v>42692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0.03175</v>
      </c>
      <c r="P21" s="9">
        <v>0.0235</v>
      </c>
      <c r="Q21" s="9">
        <v>0.02175</v>
      </c>
      <c r="R21" s="9">
        <v>0.01425</v>
      </c>
      <c r="S21" s="9">
        <v>0.3615</v>
      </c>
      <c r="T21" s="9">
        <v>0.29225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6">
        <f t="shared" si="0"/>
        <v>0.745</v>
      </c>
    </row>
    <row r="22" spans="1:26" s="10" customFormat="1" ht="13.5" thickBot="1">
      <c r="A22" s="8">
        <v>42693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6">
        <f t="shared" si="0"/>
        <v>0</v>
      </c>
    </row>
    <row r="23" spans="1:26" s="10" customFormat="1" ht="13.5" thickBot="1">
      <c r="A23" s="8">
        <v>42694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6">
        <f t="shared" si="0"/>
        <v>0</v>
      </c>
    </row>
    <row r="24" spans="1:26" s="10" customFormat="1" ht="13.5" thickBot="1">
      <c r="A24" s="8">
        <v>42695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6">
        <f t="shared" si="0"/>
        <v>0</v>
      </c>
    </row>
    <row r="25" spans="1:26" s="10" customFormat="1" ht="13.5" thickBot="1">
      <c r="A25" s="8">
        <v>42696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6">
        <f t="shared" si="0"/>
        <v>0</v>
      </c>
    </row>
    <row r="26" spans="1:26" s="10" customFormat="1" ht="13.5" thickBot="1">
      <c r="A26" s="8">
        <v>42697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6">
        <f t="shared" si="0"/>
        <v>0</v>
      </c>
    </row>
    <row r="27" spans="1:26" s="10" customFormat="1" ht="13.5" thickBot="1">
      <c r="A27" s="8">
        <v>42698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0.04375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6">
        <f t="shared" si="0"/>
        <v>0.04375</v>
      </c>
    </row>
    <row r="28" spans="1:26" s="10" customFormat="1" ht="13.5" thickBot="1">
      <c r="A28" s="8">
        <v>42699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6">
        <f t="shared" si="0"/>
        <v>0</v>
      </c>
    </row>
    <row r="29" spans="1:26" s="10" customFormat="1" ht="13.5" thickBot="1">
      <c r="A29" s="8">
        <v>42700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0.266</v>
      </c>
      <c r="S29" s="9">
        <v>0.3275</v>
      </c>
      <c r="T29" s="9">
        <v>0.0165</v>
      </c>
      <c r="U29" s="9">
        <v>0.01525</v>
      </c>
      <c r="V29" s="9">
        <v>0.015</v>
      </c>
      <c r="W29" s="9">
        <v>0.01475</v>
      </c>
      <c r="X29" s="9">
        <v>0.01475</v>
      </c>
      <c r="Y29" s="9">
        <v>0.01475</v>
      </c>
      <c r="Z29" s="16">
        <f t="shared" si="0"/>
        <v>0.6845000000000001</v>
      </c>
    </row>
    <row r="30" spans="1:26" s="10" customFormat="1" ht="13.5" thickBot="1">
      <c r="A30" s="8">
        <v>42701</v>
      </c>
      <c r="B30" s="9">
        <v>0.01475</v>
      </c>
      <c r="C30" s="9">
        <v>0.0145</v>
      </c>
      <c r="D30" s="9">
        <v>0.0145</v>
      </c>
      <c r="E30" s="9">
        <v>0.01475</v>
      </c>
      <c r="F30" s="9">
        <v>0.015</v>
      </c>
      <c r="G30" s="9">
        <v>0.01475</v>
      </c>
      <c r="H30" s="9">
        <v>0.015</v>
      </c>
      <c r="I30" s="9">
        <v>0.015</v>
      </c>
      <c r="J30" s="9">
        <v>0.0185</v>
      </c>
      <c r="K30" s="9">
        <v>0.029</v>
      </c>
      <c r="L30" s="9">
        <v>0.02775</v>
      </c>
      <c r="M30" s="9">
        <v>0.02575</v>
      </c>
      <c r="N30" s="9">
        <v>0.02775</v>
      </c>
      <c r="O30" s="9">
        <v>0.0275</v>
      </c>
      <c r="P30" s="9">
        <v>0.0695</v>
      </c>
      <c r="Q30" s="9">
        <v>0.10575</v>
      </c>
      <c r="R30" s="9">
        <v>0.32975</v>
      </c>
      <c r="S30" s="9">
        <v>0.6205</v>
      </c>
      <c r="T30" s="9">
        <v>0.66525</v>
      </c>
      <c r="U30" s="9">
        <v>0.66125</v>
      </c>
      <c r="V30" s="9">
        <v>0.57725</v>
      </c>
      <c r="W30" s="9">
        <v>0.297</v>
      </c>
      <c r="X30" s="9">
        <v>0.16725</v>
      </c>
      <c r="Y30" s="9">
        <v>0</v>
      </c>
      <c r="Z30" s="16">
        <f t="shared" si="0"/>
        <v>3.7680000000000002</v>
      </c>
    </row>
    <row r="31" spans="1:26" s="10" customFormat="1" ht="13.5" thickBot="1">
      <c r="A31" s="8">
        <v>42702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6">
        <f t="shared" si="0"/>
        <v>0</v>
      </c>
    </row>
    <row r="32" spans="1:26" s="10" customFormat="1" ht="13.5" thickBot="1">
      <c r="A32" s="8">
        <v>42703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6">
        <f t="shared" si="0"/>
        <v>0</v>
      </c>
    </row>
    <row r="33" spans="1:26" s="10" customFormat="1" ht="13.5" thickBot="1">
      <c r="A33" s="8">
        <v>42704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6">
        <f t="shared" si="0"/>
        <v>0</v>
      </c>
    </row>
    <row r="34" ht="14.25" thickBot="1" thickTop="1">
      <c r="Z34" s="29">
        <f>SUM(Z3:Z33)</f>
        <v>10.0185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12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32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42705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3">
        <f>SUM(B4:Y4)</f>
        <v>0</v>
      </c>
    </row>
    <row r="5" spans="1:26" s="10" customFormat="1" ht="13.5" thickBot="1">
      <c r="A5" s="8">
        <v>42706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0.26175</v>
      </c>
      <c r="S5" s="9">
        <v>0.308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3">
        <f aca="true" t="shared" si="0" ref="Z5:Z34">SUM(B5:Y5)</f>
        <v>0.56975</v>
      </c>
    </row>
    <row r="6" spans="1:26" s="10" customFormat="1" ht="13.5" thickBot="1">
      <c r="A6" s="8">
        <v>42707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3">
        <f t="shared" si="0"/>
        <v>0</v>
      </c>
    </row>
    <row r="7" spans="1:26" s="10" customFormat="1" ht="13.5" thickBot="1">
      <c r="A7" s="8">
        <v>42708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3">
        <f t="shared" si="0"/>
        <v>0</v>
      </c>
    </row>
    <row r="8" spans="1:26" s="10" customFormat="1" ht="13.5" thickBot="1">
      <c r="A8" s="8">
        <v>42709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3">
        <f t="shared" si="0"/>
        <v>0</v>
      </c>
    </row>
    <row r="9" spans="1:26" s="10" customFormat="1" ht="13.5" thickBot="1">
      <c r="A9" s="8">
        <v>42710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3">
        <f t="shared" si="0"/>
        <v>0</v>
      </c>
    </row>
    <row r="10" spans="1:26" s="10" customFormat="1" ht="13.5" thickBot="1">
      <c r="A10" s="8">
        <v>42711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0.44125</v>
      </c>
      <c r="S10" s="9">
        <v>0.48825</v>
      </c>
      <c r="T10" s="9">
        <v>0.48525</v>
      </c>
      <c r="U10" s="9">
        <v>0.39725</v>
      </c>
      <c r="V10" s="9">
        <v>0.06275</v>
      </c>
      <c r="W10" s="9">
        <v>0.063</v>
      </c>
      <c r="X10" s="9">
        <v>0.06325</v>
      </c>
      <c r="Y10" s="9">
        <v>0.063</v>
      </c>
      <c r="Z10" s="13">
        <f t="shared" si="0"/>
        <v>2.064</v>
      </c>
    </row>
    <row r="11" spans="1:26" s="10" customFormat="1" ht="13.5" thickBot="1">
      <c r="A11" s="8">
        <v>42712</v>
      </c>
      <c r="B11" s="9">
        <v>0.06275</v>
      </c>
      <c r="C11" s="9">
        <v>0.063</v>
      </c>
      <c r="D11" s="9">
        <v>0.06225</v>
      </c>
      <c r="E11" s="9">
        <v>0.063</v>
      </c>
      <c r="F11" s="9">
        <v>0.06275</v>
      </c>
      <c r="G11" s="9">
        <v>0.06275</v>
      </c>
      <c r="H11" s="9">
        <v>0.06225</v>
      </c>
      <c r="I11" s="9">
        <v>0.0625</v>
      </c>
      <c r="J11" s="9">
        <v>0.055</v>
      </c>
      <c r="K11" s="9">
        <v>0.054</v>
      </c>
      <c r="L11" s="9">
        <v>0.06175</v>
      </c>
      <c r="M11" s="9">
        <v>0.06225</v>
      </c>
      <c r="N11" s="9">
        <v>0.05525</v>
      </c>
      <c r="O11" s="9">
        <v>0.05125</v>
      </c>
      <c r="P11" s="9">
        <v>0.055</v>
      </c>
      <c r="Q11" s="9">
        <v>0.0545</v>
      </c>
      <c r="R11" s="9">
        <v>0.37925</v>
      </c>
      <c r="S11" s="9">
        <v>0.55525</v>
      </c>
      <c r="T11" s="9">
        <v>0.62375</v>
      </c>
      <c r="U11" s="9">
        <v>0.6345</v>
      </c>
      <c r="V11" s="9">
        <v>0.6115</v>
      </c>
      <c r="W11" s="9">
        <v>0.537</v>
      </c>
      <c r="X11" s="9">
        <v>0.2855</v>
      </c>
      <c r="Y11" s="9">
        <v>0.1965</v>
      </c>
      <c r="Z11" s="13">
        <f t="shared" si="0"/>
        <v>4.7735</v>
      </c>
    </row>
    <row r="12" spans="1:26" s="10" customFormat="1" ht="13.5" thickBot="1">
      <c r="A12" s="8">
        <v>42713</v>
      </c>
      <c r="B12" s="9">
        <v>0.06025</v>
      </c>
      <c r="C12" s="9">
        <v>0.0545</v>
      </c>
      <c r="D12" s="9">
        <v>0.04825</v>
      </c>
      <c r="E12" s="9">
        <v>0.04725</v>
      </c>
      <c r="F12" s="9">
        <v>0.047</v>
      </c>
      <c r="G12" s="9">
        <v>0.047</v>
      </c>
      <c r="H12" s="9">
        <v>0.04675</v>
      </c>
      <c r="I12" s="9">
        <v>0.047</v>
      </c>
      <c r="J12" s="9">
        <v>0.036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3">
        <f t="shared" si="0"/>
        <v>0.43399999999999994</v>
      </c>
    </row>
    <row r="13" spans="1:26" s="10" customFormat="1" ht="13.5" thickBot="1">
      <c r="A13" s="8">
        <v>42714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3">
        <f t="shared" si="0"/>
        <v>0</v>
      </c>
    </row>
    <row r="14" spans="1:26" s="10" customFormat="1" ht="13.5" thickBot="1">
      <c r="A14" s="8">
        <v>42715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3">
        <f t="shared" si="0"/>
        <v>0</v>
      </c>
    </row>
    <row r="15" spans="1:26" s="10" customFormat="1" ht="13.5" thickBot="1">
      <c r="A15" s="8">
        <v>42716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3">
        <f t="shared" si="0"/>
        <v>0</v>
      </c>
    </row>
    <row r="16" spans="1:26" s="10" customFormat="1" ht="13.5" thickBot="1">
      <c r="A16" s="8">
        <v>42717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0.026</v>
      </c>
      <c r="R16" s="9">
        <v>0.14</v>
      </c>
      <c r="S16" s="9">
        <v>0.46225</v>
      </c>
      <c r="T16" s="9">
        <v>0.48825</v>
      </c>
      <c r="U16" s="9">
        <v>0.2575</v>
      </c>
      <c r="V16" s="9">
        <v>0.1195</v>
      </c>
      <c r="W16" s="9">
        <v>0</v>
      </c>
      <c r="X16" s="9">
        <v>0</v>
      </c>
      <c r="Y16" s="9">
        <v>0</v>
      </c>
      <c r="Z16" s="13">
        <f t="shared" si="0"/>
        <v>1.4935</v>
      </c>
    </row>
    <row r="17" spans="1:26" s="10" customFormat="1" ht="13.5" thickBot="1">
      <c r="A17" s="8">
        <v>42718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3">
        <f t="shared" si="0"/>
        <v>0</v>
      </c>
    </row>
    <row r="18" spans="1:26" s="10" customFormat="1" ht="13.5" thickBot="1">
      <c r="A18" s="8">
        <v>42719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3">
        <f t="shared" si="0"/>
        <v>0</v>
      </c>
    </row>
    <row r="19" spans="1:26" s="10" customFormat="1" ht="13.5" thickBot="1">
      <c r="A19" s="8">
        <v>42720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3">
        <f t="shared" si="0"/>
        <v>0</v>
      </c>
    </row>
    <row r="20" spans="1:26" s="10" customFormat="1" ht="13.5" thickBot="1">
      <c r="A20" s="8">
        <v>42721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3">
        <f t="shared" si="0"/>
        <v>0</v>
      </c>
    </row>
    <row r="21" spans="1:26" s="10" customFormat="1" ht="13.5" thickBot="1">
      <c r="A21" s="8">
        <v>42722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3">
        <f t="shared" si="0"/>
        <v>0</v>
      </c>
    </row>
    <row r="22" spans="1:26" s="10" customFormat="1" ht="13.5" thickBot="1">
      <c r="A22" s="8">
        <v>42723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3">
        <f t="shared" si="0"/>
        <v>0</v>
      </c>
    </row>
    <row r="23" spans="1:26" s="10" customFormat="1" ht="13.5" thickBot="1">
      <c r="A23" s="8">
        <v>42724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3">
        <f t="shared" si="0"/>
        <v>0</v>
      </c>
    </row>
    <row r="24" spans="1:26" s="10" customFormat="1" ht="13.5" thickBot="1">
      <c r="A24" s="8">
        <v>42725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3">
        <f t="shared" si="0"/>
        <v>0</v>
      </c>
    </row>
    <row r="25" spans="1:26" s="10" customFormat="1" ht="13.5" thickBot="1">
      <c r="A25" s="8">
        <v>42726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3">
        <f t="shared" si="0"/>
        <v>0</v>
      </c>
    </row>
    <row r="26" spans="1:26" s="10" customFormat="1" ht="13.5" thickBot="1">
      <c r="A26" s="8">
        <v>42727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3">
        <f t="shared" si="0"/>
        <v>0</v>
      </c>
    </row>
    <row r="27" spans="1:26" s="10" customFormat="1" ht="13.5" thickBot="1">
      <c r="A27" s="8">
        <v>42728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3">
        <f t="shared" si="0"/>
        <v>0</v>
      </c>
    </row>
    <row r="28" spans="1:26" s="10" customFormat="1" ht="13.5" thickBot="1">
      <c r="A28" s="8">
        <v>42729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3">
        <f t="shared" si="0"/>
        <v>0</v>
      </c>
    </row>
    <row r="29" spans="1:26" s="10" customFormat="1" ht="13.5" thickBot="1">
      <c r="A29" s="8">
        <v>42730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3">
        <f t="shared" si="0"/>
        <v>0</v>
      </c>
    </row>
    <row r="30" spans="1:26" s="10" customFormat="1" ht="13.5" thickBot="1">
      <c r="A30" s="8">
        <v>42731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3">
        <f t="shared" si="0"/>
        <v>0</v>
      </c>
    </row>
    <row r="31" spans="1:26" s="10" customFormat="1" ht="13.5" thickBot="1">
      <c r="A31" s="8">
        <v>42732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3">
        <f t="shared" si="0"/>
        <v>0</v>
      </c>
    </row>
    <row r="32" spans="1:26" s="10" customFormat="1" ht="13.5" thickBot="1">
      <c r="A32" s="8">
        <v>42733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3">
        <f t="shared" si="0"/>
        <v>0</v>
      </c>
    </row>
    <row r="33" spans="1:26" s="10" customFormat="1" ht="13.5" thickBot="1">
      <c r="A33" s="8">
        <v>42734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3">
        <f t="shared" si="0"/>
        <v>0</v>
      </c>
    </row>
    <row r="34" spans="1:26" s="10" customFormat="1" ht="13.5" thickBot="1">
      <c r="A34" s="8">
        <v>42735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3">
        <f t="shared" si="0"/>
        <v>0</v>
      </c>
    </row>
    <row r="35" ht="14.25" thickBot="1" thickTop="1">
      <c r="Z35" s="29">
        <f>SUM(Z4:Z34)</f>
        <v>9.33475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1" width="15.140625" style="0" customWidth="1"/>
    <col min="26" max="26" width="12.421875" style="0" customWidth="1"/>
  </cols>
  <sheetData>
    <row r="1" spans="1:26" ht="16.5" thickBot="1" thickTop="1">
      <c r="A1" s="23" t="s">
        <v>37</v>
      </c>
      <c r="B1" s="24"/>
      <c r="C1" s="24"/>
      <c r="D1" s="24"/>
      <c r="E1" s="24"/>
      <c r="F1" s="25"/>
      <c r="G1" s="26" t="s">
        <v>33</v>
      </c>
      <c r="H1" s="4">
        <v>2017</v>
      </c>
      <c r="J1" s="17" t="s">
        <v>39</v>
      </c>
      <c r="K1" s="21"/>
      <c r="L1" s="21"/>
      <c r="M1" s="22"/>
      <c r="S1" s="3" t="str">
        <f>'leden 16'!S1</f>
        <v>Příloha č.3.12. Elektřina-VO-stadion Štruncovy sady - osvětlení, zápasy</v>
      </c>
      <c r="Z1" s="3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42736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3">
        <f>SUM(B4:Y4)</f>
        <v>0</v>
      </c>
    </row>
    <row r="5" spans="1:26" s="10" customFormat="1" ht="13.5" thickBot="1">
      <c r="A5" s="8">
        <v>42737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3">
        <f aca="true" t="shared" si="0" ref="Z5:Z34">SUM(B5:Y5)</f>
        <v>0</v>
      </c>
    </row>
    <row r="6" spans="1:26" s="10" customFormat="1" ht="13.5" thickBot="1">
      <c r="A6" s="8">
        <v>42738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3">
        <f t="shared" si="0"/>
        <v>0</v>
      </c>
    </row>
    <row r="7" spans="1:26" s="10" customFormat="1" ht="13.5" thickBot="1">
      <c r="A7" s="8">
        <v>42739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3">
        <f t="shared" si="0"/>
        <v>0</v>
      </c>
    </row>
    <row r="8" spans="1:26" s="10" customFormat="1" ht="13.5" thickBot="1">
      <c r="A8" s="8">
        <v>42740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3">
        <f t="shared" si="0"/>
        <v>0</v>
      </c>
    </row>
    <row r="9" spans="1:26" s="10" customFormat="1" ht="13.5" thickBot="1">
      <c r="A9" s="8">
        <v>42741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3">
        <f t="shared" si="0"/>
        <v>0</v>
      </c>
    </row>
    <row r="10" spans="1:26" s="10" customFormat="1" ht="13.5" thickBot="1">
      <c r="A10" s="8">
        <v>42742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3">
        <f t="shared" si="0"/>
        <v>0</v>
      </c>
    </row>
    <row r="11" spans="1:26" s="10" customFormat="1" ht="13.5" thickBot="1">
      <c r="A11" s="8">
        <v>42743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3">
        <f t="shared" si="0"/>
        <v>0</v>
      </c>
    </row>
    <row r="12" spans="1:26" s="10" customFormat="1" ht="13.5" thickBot="1">
      <c r="A12" s="8">
        <v>42744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3">
        <f t="shared" si="0"/>
        <v>0</v>
      </c>
    </row>
    <row r="13" spans="1:26" s="10" customFormat="1" ht="13.5" thickBot="1">
      <c r="A13" s="8">
        <v>42745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3">
        <f t="shared" si="0"/>
        <v>0</v>
      </c>
    </row>
    <row r="14" spans="1:26" s="10" customFormat="1" ht="13.5" thickBot="1">
      <c r="A14" s="8">
        <v>42746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3">
        <f t="shared" si="0"/>
        <v>0</v>
      </c>
    </row>
    <row r="15" spans="1:26" s="10" customFormat="1" ht="13.5" thickBot="1">
      <c r="A15" s="8">
        <v>42747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3">
        <f t="shared" si="0"/>
        <v>0</v>
      </c>
    </row>
    <row r="16" spans="1:26" s="10" customFormat="1" ht="13.5" thickBot="1">
      <c r="A16" s="8">
        <v>42748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3">
        <f t="shared" si="0"/>
        <v>0</v>
      </c>
    </row>
    <row r="17" spans="1:26" s="10" customFormat="1" ht="13.5" thickBot="1">
      <c r="A17" s="8">
        <v>42749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3">
        <f t="shared" si="0"/>
        <v>0</v>
      </c>
    </row>
    <row r="18" spans="1:26" s="10" customFormat="1" ht="13.5" thickBot="1">
      <c r="A18" s="8">
        <v>42750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3">
        <f t="shared" si="0"/>
        <v>0</v>
      </c>
    </row>
    <row r="19" spans="1:26" s="10" customFormat="1" ht="13.5" thickBot="1">
      <c r="A19" s="8">
        <v>42751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3">
        <f t="shared" si="0"/>
        <v>0</v>
      </c>
    </row>
    <row r="20" spans="1:26" s="10" customFormat="1" ht="13.5" thickBot="1">
      <c r="A20" s="8">
        <v>42752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3">
        <f t="shared" si="0"/>
        <v>0</v>
      </c>
    </row>
    <row r="21" spans="1:26" s="10" customFormat="1" ht="13.5" thickBot="1">
      <c r="A21" s="8">
        <v>42753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3">
        <f t="shared" si="0"/>
        <v>0</v>
      </c>
    </row>
    <row r="22" spans="1:26" s="10" customFormat="1" ht="13.5" thickBot="1">
      <c r="A22" s="8">
        <v>42754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3">
        <f t="shared" si="0"/>
        <v>0</v>
      </c>
    </row>
    <row r="23" spans="1:26" s="10" customFormat="1" ht="13.5" thickBot="1">
      <c r="A23" s="8">
        <v>42755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3">
        <f t="shared" si="0"/>
        <v>0</v>
      </c>
    </row>
    <row r="24" spans="1:26" s="10" customFormat="1" ht="13.5" thickBot="1">
      <c r="A24" s="8">
        <v>42756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3">
        <f t="shared" si="0"/>
        <v>0</v>
      </c>
    </row>
    <row r="25" spans="1:26" s="10" customFormat="1" ht="13.5" thickBot="1">
      <c r="A25" s="8">
        <v>42757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3">
        <f t="shared" si="0"/>
        <v>0</v>
      </c>
    </row>
    <row r="26" spans="1:26" s="10" customFormat="1" ht="13.5" thickBot="1">
      <c r="A26" s="8">
        <v>42758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3">
        <f t="shared" si="0"/>
        <v>0</v>
      </c>
    </row>
    <row r="27" spans="1:26" s="10" customFormat="1" ht="13.5" thickBot="1">
      <c r="A27" s="8">
        <v>42759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3">
        <f t="shared" si="0"/>
        <v>0</v>
      </c>
    </row>
    <row r="28" spans="1:26" s="10" customFormat="1" ht="13.5" thickBot="1">
      <c r="A28" s="8">
        <v>42760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3">
        <f t="shared" si="0"/>
        <v>0</v>
      </c>
    </row>
    <row r="29" spans="1:26" s="10" customFormat="1" ht="13.5" thickBot="1">
      <c r="A29" s="8">
        <v>42761</v>
      </c>
      <c r="B29" s="9">
        <v>0</v>
      </c>
      <c r="C29" s="9">
        <v>0</v>
      </c>
      <c r="D29" s="9">
        <v>0.00025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3">
        <f t="shared" si="0"/>
        <v>0.00025</v>
      </c>
    </row>
    <row r="30" spans="1:26" s="10" customFormat="1" ht="13.5" thickBot="1">
      <c r="A30" s="8">
        <v>42762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3">
        <f t="shared" si="0"/>
        <v>0</v>
      </c>
    </row>
    <row r="31" spans="1:26" s="10" customFormat="1" ht="13.5" thickBot="1">
      <c r="A31" s="8">
        <v>42763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3">
        <f t="shared" si="0"/>
        <v>0</v>
      </c>
    </row>
    <row r="32" spans="1:26" s="10" customFormat="1" ht="13.5" thickBot="1">
      <c r="A32" s="8">
        <v>42764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3">
        <f t="shared" si="0"/>
        <v>0</v>
      </c>
    </row>
    <row r="33" spans="1:26" s="10" customFormat="1" ht="13.5" thickBot="1">
      <c r="A33" s="8">
        <v>42765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3">
        <f t="shared" si="0"/>
        <v>0</v>
      </c>
    </row>
    <row r="34" spans="1:26" s="10" customFormat="1" ht="13.5" thickBot="1">
      <c r="A34" s="8">
        <v>42766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3">
        <f t="shared" si="0"/>
        <v>0</v>
      </c>
    </row>
    <row r="35" ht="14.25" thickBot="1" thickTop="1">
      <c r="Z35" s="29">
        <f>SUM(Z4:Z34)</f>
        <v>0.00025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85" zoomScaleNormal="85" zoomScalePageLayoutView="0" workbookViewId="0" topLeftCell="A1">
      <selection activeCell="Z32" sqref="Z32"/>
    </sheetView>
  </sheetViews>
  <sheetFormatPr defaultColWidth="9.140625" defaultRowHeight="12.75"/>
  <cols>
    <col min="1" max="1" width="15.00390625" style="0" customWidth="1"/>
    <col min="2" max="2" width="9.140625" style="0" customWidth="1"/>
    <col min="26" max="26" width="13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34</v>
      </c>
      <c r="H1" s="27">
        <f>'[1]leden 17'!H1</f>
        <v>2017</v>
      </c>
      <c r="I1" s="7"/>
      <c r="J1" s="18" t="str">
        <f>'[1]leden 17'!J1</f>
        <v>EAN: 859182400800016770 - sportovní areál Štruncovy sady - osvětlení, zápasy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42767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4">
        <f aca="true" t="shared" si="0" ref="Z4:Z31">SUM(B4:Y4)</f>
        <v>0</v>
      </c>
    </row>
    <row r="5" spans="1:26" s="10" customFormat="1" ht="13.5" thickBot="1">
      <c r="A5" s="8">
        <v>42768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4">
        <f t="shared" si="0"/>
        <v>0</v>
      </c>
    </row>
    <row r="6" spans="1:26" s="10" customFormat="1" ht="13.5" thickBot="1">
      <c r="A6" s="8">
        <v>42769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4">
        <f t="shared" si="0"/>
        <v>0</v>
      </c>
    </row>
    <row r="7" spans="1:26" s="10" customFormat="1" ht="13.5" thickBot="1">
      <c r="A7" s="8">
        <v>42770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4">
        <f t="shared" si="0"/>
        <v>0</v>
      </c>
    </row>
    <row r="8" spans="1:26" s="10" customFormat="1" ht="13.5" thickBot="1">
      <c r="A8" s="8">
        <v>42771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4">
        <f t="shared" si="0"/>
        <v>0</v>
      </c>
    </row>
    <row r="9" spans="1:26" s="10" customFormat="1" ht="13.5" thickBot="1">
      <c r="A9" s="8">
        <v>42772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4">
        <f t="shared" si="0"/>
        <v>0</v>
      </c>
    </row>
    <row r="10" spans="1:26" s="10" customFormat="1" ht="13.5" thickBot="1">
      <c r="A10" s="8">
        <v>42773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0.05725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4">
        <f t="shared" si="0"/>
        <v>0.05725</v>
      </c>
    </row>
    <row r="11" spans="1:26" s="10" customFormat="1" ht="13.5" thickBot="1">
      <c r="A11" s="8">
        <v>42774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4">
        <f t="shared" si="0"/>
        <v>0</v>
      </c>
    </row>
    <row r="12" spans="1:26" s="10" customFormat="1" ht="13.5" thickBot="1">
      <c r="A12" s="8">
        <v>42775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4">
        <f t="shared" si="0"/>
        <v>0</v>
      </c>
    </row>
    <row r="13" spans="1:26" s="10" customFormat="1" ht="13.5" thickBot="1">
      <c r="A13" s="8">
        <v>42776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4">
        <f t="shared" si="0"/>
        <v>0</v>
      </c>
    </row>
    <row r="14" spans="1:26" s="10" customFormat="1" ht="13.5" thickBot="1">
      <c r="A14" s="8">
        <v>42777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4">
        <f t="shared" si="0"/>
        <v>0</v>
      </c>
    </row>
    <row r="15" spans="1:26" s="10" customFormat="1" ht="13.5" thickBot="1">
      <c r="A15" s="8">
        <v>42778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4">
        <f t="shared" si="0"/>
        <v>0</v>
      </c>
    </row>
    <row r="16" spans="1:26" s="10" customFormat="1" ht="13.5" thickBot="1">
      <c r="A16" s="8">
        <v>42779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4">
        <f t="shared" si="0"/>
        <v>0</v>
      </c>
    </row>
    <row r="17" spans="1:26" s="10" customFormat="1" ht="13.5" thickBot="1">
      <c r="A17" s="8">
        <v>42780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4">
        <f t="shared" si="0"/>
        <v>0</v>
      </c>
    </row>
    <row r="18" spans="1:26" s="10" customFormat="1" ht="13.5" thickBot="1">
      <c r="A18" s="8">
        <v>42781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0.03825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4">
        <f t="shared" si="0"/>
        <v>0.03825</v>
      </c>
    </row>
    <row r="19" spans="1:26" s="10" customFormat="1" ht="13.5" thickBot="1">
      <c r="A19" s="8">
        <v>42782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4">
        <f t="shared" si="0"/>
        <v>0</v>
      </c>
    </row>
    <row r="20" spans="1:26" s="10" customFormat="1" ht="13.5" thickBot="1">
      <c r="A20" s="8">
        <v>42783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0.09625</v>
      </c>
      <c r="S20" s="9">
        <v>0.45925</v>
      </c>
      <c r="T20" s="9">
        <v>0.06525</v>
      </c>
      <c r="U20" s="9">
        <v>0.04625</v>
      </c>
      <c r="V20" s="9">
        <v>0.046</v>
      </c>
      <c r="W20" s="9">
        <v>0.0455</v>
      </c>
      <c r="X20" s="9">
        <v>0.04725</v>
      </c>
      <c r="Y20" s="9">
        <v>0.04725</v>
      </c>
      <c r="Z20" s="14">
        <f t="shared" si="0"/>
        <v>0.8530000000000001</v>
      </c>
    </row>
    <row r="21" spans="1:26" s="10" customFormat="1" ht="13.5" thickBot="1">
      <c r="A21" s="8">
        <v>42784</v>
      </c>
      <c r="B21" s="9">
        <v>0.0465</v>
      </c>
      <c r="C21" s="9">
        <v>0.0465</v>
      </c>
      <c r="D21" s="9">
        <v>0.04725</v>
      </c>
      <c r="E21" s="9">
        <v>0.04725</v>
      </c>
      <c r="F21" s="9">
        <v>0.048</v>
      </c>
      <c r="G21" s="9">
        <v>0.04725</v>
      </c>
      <c r="H21" s="9">
        <v>0.047</v>
      </c>
      <c r="I21" s="9">
        <v>0.04825</v>
      </c>
      <c r="J21" s="9">
        <v>0.0485</v>
      </c>
      <c r="K21" s="9">
        <v>0.05125</v>
      </c>
      <c r="L21" s="9">
        <v>0.0495</v>
      </c>
      <c r="M21" s="9">
        <v>0.04775</v>
      </c>
      <c r="N21" s="9">
        <v>0.0535</v>
      </c>
      <c r="O21" s="9">
        <v>0.06425</v>
      </c>
      <c r="P21" s="9">
        <v>0.07225</v>
      </c>
      <c r="Q21" s="9">
        <v>0.10275</v>
      </c>
      <c r="R21" s="9">
        <v>0.1545</v>
      </c>
      <c r="S21" s="9">
        <v>0.44925</v>
      </c>
      <c r="T21" s="9">
        <v>0.62</v>
      </c>
      <c r="U21" s="9">
        <v>0.64</v>
      </c>
      <c r="V21" s="9">
        <v>0.59825</v>
      </c>
      <c r="W21" s="9">
        <v>0.407</v>
      </c>
      <c r="X21" s="9">
        <v>0.18175</v>
      </c>
      <c r="Y21" s="9">
        <v>0.097</v>
      </c>
      <c r="Z21" s="14">
        <f t="shared" si="0"/>
        <v>4.0155</v>
      </c>
    </row>
    <row r="22" spans="1:26" s="10" customFormat="1" ht="13.5" thickBot="1">
      <c r="A22" s="8">
        <v>42785</v>
      </c>
      <c r="B22" s="9">
        <v>0.04075</v>
      </c>
      <c r="C22" s="9">
        <v>0.04075</v>
      </c>
      <c r="D22" s="9">
        <v>0.04025</v>
      </c>
      <c r="E22" s="9">
        <v>0.04075</v>
      </c>
      <c r="F22" s="9">
        <v>0.04125</v>
      </c>
      <c r="G22" s="9">
        <v>0.0415</v>
      </c>
      <c r="H22" s="9">
        <v>0.0415</v>
      </c>
      <c r="I22" s="9">
        <v>0.04175</v>
      </c>
      <c r="J22" s="9">
        <v>0.04125</v>
      </c>
      <c r="K22" s="9">
        <v>0.04075</v>
      </c>
      <c r="L22" s="9">
        <v>0.0405</v>
      </c>
      <c r="M22" s="9">
        <v>0.0385</v>
      </c>
      <c r="N22" s="9">
        <v>0.0375</v>
      </c>
      <c r="O22" s="9">
        <v>0.0355</v>
      </c>
      <c r="P22" s="9">
        <v>0.03475</v>
      </c>
      <c r="Q22" s="9">
        <v>0.03425</v>
      </c>
      <c r="R22" s="9">
        <v>0.03475</v>
      </c>
      <c r="S22" s="9">
        <v>0.03675</v>
      </c>
      <c r="T22" s="9">
        <v>0.037</v>
      </c>
      <c r="U22" s="9">
        <v>0.03775</v>
      </c>
      <c r="V22" s="9">
        <v>0.03825</v>
      </c>
      <c r="W22" s="9">
        <v>0.0385</v>
      </c>
      <c r="X22" s="9">
        <v>0.03825</v>
      </c>
      <c r="Y22" s="9">
        <v>0.0385</v>
      </c>
      <c r="Z22" s="14">
        <f t="shared" si="0"/>
        <v>0.9312499999999999</v>
      </c>
    </row>
    <row r="23" spans="1:26" s="10" customFormat="1" ht="13.5" thickBot="1">
      <c r="A23" s="8">
        <v>42786</v>
      </c>
      <c r="B23" s="9">
        <v>0.039</v>
      </c>
      <c r="C23" s="9">
        <v>0.03875</v>
      </c>
      <c r="D23" s="9">
        <v>0.0385</v>
      </c>
      <c r="E23" s="9">
        <v>0.0385</v>
      </c>
      <c r="F23" s="9">
        <v>0.0385</v>
      </c>
      <c r="G23" s="9">
        <v>0.0385</v>
      </c>
      <c r="H23" s="9">
        <v>0.03875</v>
      </c>
      <c r="I23" s="9">
        <v>0.0385</v>
      </c>
      <c r="J23" s="9">
        <v>0.0385</v>
      </c>
      <c r="K23" s="9">
        <v>0.03875</v>
      </c>
      <c r="L23" s="9">
        <v>0.038</v>
      </c>
      <c r="M23" s="9">
        <v>0.03775</v>
      </c>
      <c r="N23" s="9">
        <v>0.03625</v>
      </c>
      <c r="O23" s="9">
        <v>0.034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4">
        <f t="shared" si="0"/>
        <v>0.53225</v>
      </c>
    </row>
    <row r="24" spans="1:26" s="10" customFormat="1" ht="13.5" thickBot="1">
      <c r="A24" s="8">
        <v>42787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4">
        <f t="shared" si="0"/>
        <v>0</v>
      </c>
    </row>
    <row r="25" spans="1:26" s="10" customFormat="1" ht="13.5" thickBot="1">
      <c r="A25" s="8">
        <v>42788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4">
        <f t="shared" si="0"/>
        <v>0</v>
      </c>
    </row>
    <row r="26" spans="1:26" s="10" customFormat="1" ht="13.5" thickBot="1">
      <c r="A26" s="8">
        <v>42789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4">
        <f t="shared" si="0"/>
        <v>0</v>
      </c>
    </row>
    <row r="27" spans="1:26" s="10" customFormat="1" ht="13.5" thickBot="1">
      <c r="A27" s="8">
        <v>42790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4">
        <f t="shared" si="0"/>
        <v>0</v>
      </c>
    </row>
    <row r="28" spans="1:26" s="10" customFormat="1" ht="13.5" thickBot="1">
      <c r="A28" s="8">
        <v>42791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4">
        <f t="shared" si="0"/>
        <v>0</v>
      </c>
    </row>
    <row r="29" spans="1:26" s="10" customFormat="1" ht="13.5" thickBot="1">
      <c r="A29" s="8">
        <v>42792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4">
        <f t="shared" si="0"/>
        <v>0</v>
      </c>
    </row>
    <row r="30" spans="1:26" s="10" customFormat="1" ht="13.5" thickBot="1">
      <c r="A30" s="8">
        <v>42793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4">
        <f t="shared" si="0"/>
        <v>0</v>
      </c>
    </row>
    <row r="31" spans="1:26" s="10" customFormat="1" ht="13.5" thickBot="1">
      <c r="A31" s="8">
        <v>42794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4">
        <f t="shared" si="0"/>
        <v>0</v>
      </c>
    </row>
    <row r="32" ht="14.25" thickBot="1" thickTop="1">
      <c r="Z32" s="29">
        <f>SUM(Z1:Z31)</f>
        <v>6.427500000000001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5.281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35</v>
      </c>
      <c r="H1" s="27">
        <f>'[1]leden 17'!H1</f>
        <v>2017</v>
      </c>
      <c r="J1" s="18" t="str">
        <f>'[1]leden 17'!J1</f>
        <v>EAN: 859182400800016770 - sportovní areál Štruncovy sady - osvětlení, zápasy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42795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3">
        <f>SUM(B4:Y4)</f>
        <v>0</v>
      </c>
    </row>
    <row r="5" spans="1:26" s="10" customFormat="1" ht="13.5" thickBot="1">
      <c r="A5" s="11">
        <v>42796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3">
        <f aca="true" t="shared" si="0" ref="Z5:Z34">SUM(B5:Y5)</f>
        <v>0</v>
      </c>
    </row>
    <row r="6" spans="1:26" s="10" customFormat="1" ht="13.5" thickBot="1">
      <c r="A6" s="11">
        <v>42797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0.0285</v>
      </c>
      <c r="O6" s="12">
        <v>0.01375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3">
        <f t="shared" si="0"/>
        <v>0.04225</v>
      </c>
    </row>
    <row r="7" spans="1:26" s="10" customFormat="1" ht="13.5" thickBot="1">
      <c r="A7" s="11">
        <v>42798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0.04575</v>
      </c>
      <c r="S7" s="12">
        <v>0.4115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3">
        <f t="shared" si="0"/>
        <v>0.45725</v>
      </c>
    </row>
    <row r="8" spans="1:26" s="10" customFormat="1" ht="13.5" thickBot="1">
      <c r="A8" s="11">
        <v>42799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3">
        <f t="shared" si="0"/>
        <v>0</v>
      </c>
    </row>
    <row r="9" spans="1:26" s="10" customFormat="1" ht="13.5" thickBot="1">
      <c r="A9" s="11">
        <v>42800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3">
        <f t="shared" si="0"/>
        <v>0</v>
      </c>
    </row>
    <row r="10" spans="1:26" s="10" customFormat="1" ht="13.5" thickBot="1">
      <c r="A10" s="11">
        <v>42801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3">
        <f t="shared" si="0"/>
        <v>0</v>
      </c>
    </row>
    <row r="11" spans="1:26" s="10" customFormat="1" ht="13.5" thickBot="1">
      <c r="A11" s="11">
        <v>42802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3">
        <f t="shared" si="0"/>
        <v>0</v>
      </c>
    </row>
    <row r="12" spans="1:26" s="10" customFormat="1" ht="13.5" thickBot="1">
      <c r="A12" s="11">
        <v>42803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0.00025</v>
      </c>
      <c r="S12" s="12">
        <v>0.001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3">
        <f t="shared" si="0"/>
        <v>0.00125</v>
      </c>
    </row>
    <row r="13" spans="1:26" s="10" customFormat="1" ht="13.5" thickBot="1">
      <c r="A13" s="11">
        <v>42804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0.03025</v>
      </c>
      <c r="Q13" s="12">
        <v>0.01325</v>
      </c>
      <c r="R13" s="12">
        <v>0.031</v>
      </c>
      <c r="S13" s="12">
        <v>0.356</v>
      </c>
      <c r="T13" s="12">
        <v>0.1075</v>
      </c>
      <c r="U13" s="12">
        <v>0.015</v>
      </c>
      <c r="V13" s="12">
        <v>0.015</v>
      </c>
      <c r="W13" s="12">
        <v>0.01525</v>
      </c>
      <c r="X13" s="12">
        <v>0.01525</v>
      </c>
      <c r="Y13" s="12">
        <v>0.0155</v>
      </c>
      <c r="Z13" s="13">
        <f t="shared" si="0"/>
        <v>0.614</v>
      </c>
    </row>
    <row r="14" spans="1:26" s="10" customFormat="1" ht="13.5" thickBot="1">
      <c r="A14" s="11">
        <v>42805</v>
      </c>
      <c r="B14" s="12">
        <v>0.0155</v>
      </c>
      <c r="C14" s="12">
        <v>0.01525</v>
      </c>
      <c r="D14" s="12">
        <v>0.01575</v>
      </c>
      <c r="E14" s="12">
        <v>0.01575</v>
      </c>
      <c r="F14" s="12">
        <v>0.016</v>
      </c>
      <c r="G14" s="12">
        <v>0.016</v>
      </c>
      <c r="H14" s="12">
        <v>0.0165</v>
      </c>
      <c r="I14" s="12">
        <v>0.01625</v>
      </c>
      <c r="J14" s="12">
        <v>0.01575</v>
      </c>
      <c r="K14" s="12">
        <v>0.01875</v>
      </c>
      <c r="L14" s="12">
        <v>0.0285</v>
      </c>
      <c r="M14" s="12">
        <v>0.023</v>
      </c>
      <c r="N14" s="12">
        <v>0.02375</v>
      </c>
      <c r="O14" s="12">
        <v>0.02675</v>
      </c>
      <c r="P14" s="12">
        <v>0.075</v>
      </c>
      <c r="Q14" s="12">
        <v>0.1535</v>
      </c>
      <c r="R14" s="12">
        <v>0.2485</v>
      </c>
      <c r="S14" s="12">
        <v>0.63075</v>
      </c>
      <c r="T14" s="12">
        <v>0.63875</v>
      </c>
      <c r="U14" s="12">
        <v>0.59475</v>
      </c>
      <c r="V14" s="12">
        <v>0.3105</v>
      </c>
      <c r="W14" s="12">
        <v>0.11525</v>
      </c>
      <c r="X14" s="12">
        <v>0.007</v>
      </c>
      <c r="Y14" s="12">
        <v>0</v>
      </c>
      <c r="Z14" s="13">
        <f t="shared" si="0"/>
        <v>3.0374999999999996</v>
      </c>
    </row>
    <row r="15" spans="1:26" s="10" customFormat="1" ht="13.5" thickBot="1">
      <c r="A15" s="11">
        <v>42806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3">
        <f t="shared" si="0"/>
        <v>0</v>
      </c>
    </row>
    <row r="16" spans="1:26" s="10" customFormat="1" ht="13.5" thickBot="1">
      <c r="A16" s="11">
        <v>42807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3">
        <f t="shared" si="0"/>
        <v>0</v>
      </c>
    </row>
    <row r="17" spans="1:26" s="10" customFormat="1" ht="13.5" thickBot="1">
      <c r="A17" s="11">
        <v>42808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3">
        <f t="shared" si="0"/>
        <v>0</v>
      </c>
    </row>
    <row r="18" spans="1:26" s="10" customFormat="1" ht="13.5" thickBot="1">
      <c r="A18" s="11">
        <v>42809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3">
        <f t="shared" si="0"/>
        <v>0</v>
      </c>
    </row>
    <row r="19" spans="1:26" s="10" customFormat="1" ht="13.5" thickBot="1">
      <c r="A19" s="11">
        <v>42810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3">
        <f t="shared" si="0"/>
        <v>0</v>
      </c>
    </row>
    <row r="20" spans="1:26" s="10" customFormat="1" ht="13.5" thickBot="1">
      <c r="A20" s="11">
        <v>42811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3">
        <f t="shared" si="0"/>
        <v>0</v>
      </c>
    </row>
    <row r="21" spans="1:26" s="10" customFormat="1" ht="13.5" thickBot="1">
      <c r="A21" s="11">
        <v>42812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3">
        <f t="shared" si="0"/>
        <v>0</v>
      </c>
    </row>
    <row r="22" spans="1:26" s="10" customFormat="1" ht="13.5" thickBot="1">
      <c r="A22" s="11">
        <v>42813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3">
        <f t="shared" si="0"/>
        <v>0</v>
      </c>
    </row>
    <row r="23" spans="1:26" s="10" customFormat="1" ht="13.5" thickBot="1">
      <c r="A23" s="11">
        <v>42814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0.0005</v>
      </c>
      <c r="X23" s="12">
        <v>0</v>
      </c>
      <c r="Y23" s="12">
        <v>0</v>
      </c>
      <c r="Z23" s="13">
        <f t="shared" si="0"/>
        <v>0.0005</v>
      </c>
    </row>
    <row r="24" spans="1:26" s="10" customFormat="1" ht="13.5" thickBot="1">
      <c r="A24" s="11">
        <v>42815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3">
        <f t="shared" si="0"/>
        <v>0</v>
      </c>
    </row>
    <row r="25" spans="1:26" s="10" customFormat="1" ht="13.5" thickBot="1">
      <c r="A25" s="11">
        <v>42816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3">
        <f t="shared" si="0"/>
        <v>0</v>
      </c>
    </row>
    <row r="26" spans="1:26" s="10" customFormat="1" ht="13.5" thickBot="1">
      <c r="A26" s="11">
        <v>42817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3">
        <f t="shared" si="0"/>
        <v>0</v>
      </c>
    </row>
    <row r="27" spans="1:26" s="10" customFormat="1" ht="13.5" thickBot="1">
      <c r="A27" s="11">
        <v>42818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3">
        <f t="shared" si="0"/>
        <v>0</v>
      </c>
    </row>
    <row r="28" spans="1:26" s="10" customFormat="1" ht="13.5" thickBot="1">
      <c r="A28" s="11">
        <v>42819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3">
        <f t="shared" si="0"/>
        <v>0</v>
      </c>
    </row>
    <row r="29" spans="1:26" s="10" customFormat="1" ht="13.5" thickBot="1">
      <c r="A29" s="11">
        <v>42820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3">
        <f t="shared" si="0"/>
        <v>0</v>
      </c>
    </row>
    <row r="30" spans="1:26" s="10" customFormat="1" ht="13.5" thickBot="1">
      <c r="A30" s="11">
        <v>42821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3">
        <f>SUM(B30:Y30)</f>
        <v>0</v>
      </c>
    </row>
    <row r="31" spans="1:26" s="10" customFormat="1" ht="13.5" thickBot="1">
      <c r="A31" s="11">
        <v>42822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3">
        <f t="shared" si="0"/>
        <v>0</v>
      </c>
    </row>
    <row r="32" spans="1:26" s="10" customFormat="1" ht="13.5" thickBot="1">
      <c r="A32" s="11">
        <v>42823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3">
        <f t="shared" si="0"/>
        <v>0</v>
      </c>
    </row>
    <row r="33" spans="1:26" s="10" customFormat="1" ht="13.5" thickBot="1">
      <c r="A33" s="11">
        <v>42824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0.04825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3">
        <f t="shared" si="0"/>
        <v>0.04825</v>
      </c>
    </row>
    <row r="34" spans="1:26" s="10" customFormat="1" ht="13.5" thickBot="1">
      <c r="A34" s="11">
        <v>42825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0.006</v>
      </c>
      <c r="K34" s="12">
        <v>0.015</v>
      </c>
      <c r="L34" s="12">
        <v>0.01375</v>
      </c>
      <c r="M34" s="12">
        <v>0.024</v>
      </c>
      <c r="N34" s="12">
        <v>0.03225</v>
      </c>
      <c r="O34" s="12">
        <v>0.02775</v>
      </c>
      <c r="P34" s="12">
        <v>0.0265</v>
      </c>
      <c r="Q34" s="12">
        <v>0.02525</v>
      </c>
      <c r="R34" s="12">
        <v>0.023</v>
      </c>
      <c r="S34" s="12">
        <v>0.023</v>
      </c>
      <c r="T34" s="12">
        <v>0.02325</v>
      </c>
      <c r="U34" s="12">
        <v>0.0235</v>
      </c>
      <c r="V34" s="12">
        <v>0.0345</v>
      </c>
      <c r="W34" s="12">
        <v>0.04675</v>
      </c>
      <c r="X34" s="12">
        <v>0.04725</v>
      </c>
      <c r="Y34" s="12">
        <v>0.0425</v>
      </c>
      <c r="Z34" s="13">
        <f t="shared" si="0"/>
        <v>0.43424999999999997</v>
      </c>
    </row>
    <row r="35" ht="14.25" thickBot="1" thickTop="1">
      <c r="Z35" s="29">
        <f>SUM(Z4:Z34)</f>
        <v>4.635249999999999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26</v>
      </c>
      <c r="H1" s="27">
        <f>'[1]leden 17'!H1</f>
        <v>2017</v>
      </c>
      <c r="J1" s="18" t="str">
        <f>'[1]leden 17'!J1</f>
        <v>EAN: 859182400800016770 - sportovní areál Štruncovy sady - osvětlení, zápasy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42826</v>
      </c>
      <c r="B4" s="12">
        <v>0.024</v>
      </c>
      <c r="C4" s="12">
        <v>0.0235</v>
      </c>
      <c r="D4" s="12">
        <v>0.02475</v>
      </c>
      <c r="E4" s="12">
        <v>0.02475</v>
      </c>
      <c r="F4" s="12">
        <v>0.02425</v>
      </c>
      <c r="G4" s="12">
        <v>0.0235</v>
      </c>
      <c r="H4" s="12">
        <v>0.0245</v>
      </c>
      <c r="I4" s="12">
        <v>0.0245</v>
      </c>
      <c r="J4" s="12">
        <v>0.02425</v>
      </c>
      <c r="K4" s="12">
        <v>0.0245</v>
      </c>
      <c r="L4" s="12">
        <v>0.02475</v>
      </c>
      <c r="M4" s="12">
        <v>0.0235</v>
      </c>
      <c r="N4" s="12">
        <v>0.023</v>
      </c>
      <c r="O4" s="12">
        <v>0.02325</v>
      </c>
      <c r="P4" s="12">
        <v>0.03075</v>
      </c>
      <c r="Q4" s="12">
        <v>0.0305</v>
      </c>
      <c r="R4" s="12">
        <v>0.03175</v>
      </c>
      <c r="S4" s="12">
        <v>0.072</v>
      </c>
      <c r="T4" s="12">
        <v>0.18725</v>
      </c>
      <c r="U4" s="12">
        <v>0.50675</v>
      </c>
      <c r="V4" s="12">
        <v>0.50775</v>
      </c>
      <c r="W4" s="12">
        <v>0.50225</v>
      </c>
      <c r="X4" s="12">
        <v>0.3785</v>
      </c>
      <c r="Y4" s="12">
        <v>0.158</v>
      </c>
      <c r="Z4" s="15">
        <f>SUM(B4:Y4)</f>
        <v>2.7425</v>
      </c>
    </row>
    <row r="5" spans="1:26" s="10" customFormat="1" ht="13.5" thickBot="1">
      <c r="A5" s="11">
        <v>42827</v>
      </c>
      <c r="B5" s="12">
        <v>0.02925</v>
      </c>
      <c r="C5" s="12">
        <v>0.02925</v>
      </c>
      <c r="D5" s="12">
        <v>0.02925</v>
      </c>
      <c r="E5" s="12">
        <v>0.02525</v>
      </c>
      <c r="F5" s="12">
        <v>0.0185</v>
      </c>
      <c r="G5" s="12">
        <v>0.01825</v>
      </c>
      <c r="H5" s="12">
        <v>0.01825</v>
      </c>
      <c r="I5" s="12">
        <v>0.01825</v>
      </c>
      <c r="J5" s="12">
        <v>0.01825</v>
      </c>
      <c r="K5" s="12">
        <v>0.01825</v>
      </c>
      <c r="L5" s="12">
        <v>0.0175</v>
      </c>
      <c r="M5" s="12">
        <v>0.01725</v>
      </c>
      <c r="N5" s="12">
        <v>0.017</v>
      </c>
      <c r="O5" s="12">
        <v>0.0165</v>
      </c>
      <c r="P5" s="12">
        <v>0.01575</v>
      </c>
      <c r="Q5" s="12">
        <v>0.01575</v>
      </c>
      <c r="R5" s="12">
        <v>0.0155</v>
      </c>
      <c r="S5" s="12">
        <v>0.016</v>
      </c>
      <c r="T5" s="12">
        <v>0.017</v>
      </c>
      <c r="U5" s="12">
        <v>0.017</v>
      </c>
      <c r="V5" s="12">
        <v>0.01775</v>
      </c>
      <c r="W5" s="12">
        <v>0.01775</v>
      </c>
      <c r="X5" s="12">
        <v>0.018</v>
      </c>
      <c r="Y5" s="12">
        <v>0.0175</v>
      </c>
      <c r="Z5" s="15">
        <f aca="true" t="shared" si="0" ref="Z5:Z33">SUM(B5:Y5)</f>
        <v>0.459</v>
      </c>
    </row>
    <row r="6" spans="1:26" s="10" customFormat="1" ht="13.5" thickBot="1">
      <c r="A6" s="11">
        <v>42828</v>
      </c>
      <c r="B6" s="12">
        <v>0.01775</v>
      </c>
      <c r="C6" s="12">
        <v>0.018</v>
      </c>
      <c r="D6" s="12">
        <v>0.018</v>
      </c>
      <c r="E6" s="12">
        <v>0.018</v>
      </c>
      <c r="F6" s="12">
        <v>0.018</v>
      </c>
      <c r="G6" s="12">
        <v>0.018</v>
      </c>
      <c r="H6" s="12">
        <v>0.01775</v>
      </c>
      <c r="I6" s="12">
        <v>0.01725</v>
      </c>
      <c r="J6" s="12">
        <v>0.0135</v>
      </c>
      <c r="K6" s="12">
        <v>0.02</v>
      </c>
      <c r="L6" s="12">
        <v>0.02075</v>
      </c>
      <c r="M6" s="12">
        <v>0.021</v>
      </c>
      <c r="N6" s="12">
        <v>0.021</v>
      </c>
      <c r="O6" s="12">
        <v>0.0205</v>
      </c>
      <c r="P6" s="12">
        <v>0.02</v>
      </c>
      <c r="Q6" s="12">
        <v>0.02025</v>
      </c>
      <c r="R6" s="12">
        <v>0.02025</v>
      </c>
      <c r="S6" s="12">
        <v>0.02025</v>
      </c>
      <c r="T6" s="12">
        <v>0.02125</v>
      </c>
      <c r="U6" s="12">
        <v>0.021</v>
      </c>
      <c r="V6" s="12">
        <v>0.0215</v>
      </c>
      <c r="W6" s="12">
        <v>0.02125</v>
      </c>
      <c r="X6" s="12">
        <v>0.02125</v>
      </c>
      <c r="Y6" s="12">
        <v>0.0215</v>
      </c>
      <c r="Z6" s="15">
        <f t="shared" si="0"/>
        <v>0.46799999999999997</v>
      </c>
    </row>
    <row r="7" spans="1:26" s="10" customFormat="1" ht="13.5" thickBot="1">
      <c r="A7" s="11">
        <v>42829</v>
      </c>
      <c r="B7" s="12">
        <v>0.02125</v>
      </c>
      <c r="C7" s="12">
        <v>0.02175</v>
      </c>
      <c r="D7" s="12">
        <v>0.0215</v>
      </c>
      <c r="E7" s="12">
        <v>0.0215</v>
      </c>
      <c r="F7" s="12">
        <v>0.02175</v>
      </c>
      <c r="G7" s="12">
        <v>0.02125</v>
      </c>
      <c r="H7" s="12">
        <v>0.02175</v>
      </c>
      <c r="I7" s="12">
        <v>0.022</v>
      </c>
      <c r="J7" s="12">
        <v>0.02175</v>
      </c>
      <c r="K7" s="12">
        <v>0.0215</v>
      </c>
      <c r="L7" s="12">
        <v>0.022</v>
      </c>
      <c r="M7" s="12">
        <v>0.02175</v>
      </c>
      <c r="N7" s="12">
        <v>0.02175</v>
      </c>
      <c r="O7" s="12">
        <v>0.0215</v>
      </c>
      <c r="P7" s="12">
        <v>0.0205</v>
      </c>
      <c r="Q7" s="12">
        <v>0.02075</v>
      </c>
      <c r="R7" s="12">
        <v>0.02075</v>
      </c>
      <c r="S7" s="12">
        <v>0.02075</v>
      </c>
      <c r="T7" s="12">
        <v>0.0215</v>
      </c>
      <c r="U7" s="12">
        <v>0.02175</v>
      </c>
      <c r="V7" s="12">
        <v>0.022</v>
      </c>
      <c r="W7" s="12">
        <v>0.0215</v>
      </c>
      <c r="X7" s="12">
        <v>0.022</v>
      </c>
      <c r="Y7" s="12">
        <v>0.022</v>
      </c>
      <c r="Z7" s="15">
        <f t="shared" si="0"/>
        <v>0.5165</v>
      </c>
    </row>
    <row r="8" spans="1:26" s="10" customFormat="1" ht="13.5" thickBot="1">
      <c r="A8" s="11">
        <v>42830</v>
      </c>
      <c r="B8" s="12">
        <v>0.02225</v>
      </c>
      <c r="C8" s="12">
        <v>0.02225</v>
      </c>
      <c r="D8" s="12">
        <v>0.0225</v>
      </c>
      <c r="E8" s="12">
        <v>0.02225</v>
      </c>
      <c r="F8" s="12">
        <v>0.02225</v>
      </c>
      <c r="G8" s="12">
        <v>0.02225</v>
      </c>
      <c r="H8" s="12">
        <v>0.02275</v>
      </c>
      <c r="I8" s="12">
        <v>0.023</v>
      </c>
      <c r="J8" s="12">
        <v>0.0225</v>
      </c>
      <c r="K8" s="12">
        <v>0.0225</v>
      </c>
      <c r="L8" s="12">
        <v>0.02225</v>
      </c>
      <c r="M8" s="12">
        <v>0.015</v>
      </c>
      <c r="N8" s="12">
        <v>0.01375</v>
      </c>
      <c r="O8" s="12">
        <v>0.01425</v>
      </c>
      <c r="P8" s="12">
        <v>0.019</v>
      </c>
      <c r="Q8" s="12">
        <v>0.019</v>
      </c>
      <c r="R8" s="12">
        <v>0.01775</v>
      </c>
      <c r="S8" s="12">
        <v>0.01275</v>
      </c>
      <c r="T8" s="12">
        <v>0.01325</v>
      </c>
      <c r="U8" s="12">
        <v>0.0135</v>
      </c>
      <c r="V8" s="12">
        <v>0.01325</v>
      </c>
      <c r="W8" s="12">
        <v>0.01375</v>
      </c>
      <c r="X8" s="12">
        <v>0.0135</v>
      </c>
      <c r="Y8" s="12">
        <v>0.014</v>
      </c>
      <c r="Z8" s="15">
        <f t="shared" si="0"/>
        <v>0.4394999999999999</v>
      </c>
    </row>
    <row r="9" spans="1:26" s="10" customFormat="1" ht="13.5" thickBot="1">
      <c r="A9" s="11">
        <v>42831</v>
      </c>
      <c r="B9" s="12">
        <v>0.01375</v>
      </c>
      <c r="C9" s="12">
        <v>0.014</v>
      </c>
      <c r="D9" s="12">
        <v>0.01375</v>
      </c>
      <c r="E9" s="12">
        <v>0.014</v>
      </c>
      <c r="F9" s="12">
        <v>0.014</v>
      </c>
      <c r="G9" s="12">
        <v>0.014</v>
      </c>
      <c r="H9" s="12">
        <v>0.01475</v>
      </c>
      <c r="I9" s="12">
        <v>0.01425</v>
      </c>
      <c r="J9" s="12">
        <v>0.01425</v>
      </c>
      <c r="K9" s="12">
        <v>0.0145</v>
      </c>
      <c r="L9" s="12">
        <v>0.014</v>
      </c>
      <c r="M9" s="12">
        <v>0.01425</v>
      </c>
      <c r="N9" s="12">
        <v>0.014</v>
      </c>
      <c r="O9" s="12">
        <v>0.01575</v>
      </c>
      <c r="P9" s="12">
        <v>0.01925</v>
      </c>
      <c r="Q9" s="12">
        <v>0.0195</v>
      </c>
      <c r="R9" s="12">
        <v>0.01425</v>
      </c>
      <c r="S9" s="12">
        <v>0.01275</v>
      </c>
      <c r="T9" s="12">
        <v>0.014</v>
      </c>
      <c r="U9" s="12">
        <v>0.01375</v>
      </c>
      <c r="V9" s="12">
        <v>0.01375</v>
      </c>
      <c r="W9" s="12">
        <v>0.014</v>
      </c>
      <c r="X9" s="12">
        <v>0.014</v>
      </c>
      <c r="Y9" s="12">
        <v>0.01375</v>
      </c>
      <c r="Z9" s="15">
        <f t="shared" si="0"/>
        <v>0.34825</v>
      </c>
    </row>
    <row r="10" spans="1:26" s="10" customFormat="1" ht="13.5" thickBot="1">
      <c r="A10" s="11">
        <v>42832</v>
      </c>
      <c r="B10" s="12">
        <v>0.0135</v>
      </c>
      <c r="C10" s="12">
        <v>0.014</v>
      </c>
      <c r="D10" s="12">
        <v>0.0135</v>
      </c>
      <c r="E10" s="12">
        <v>0.01375</v>
      </c>
      <c r="F10" s="12">
        <v>0.014</v>
      </c>
      <c r="G10" s="12">
        <v>0.01375</v>
      </c>
      <c r="H10" s="12">
        <v>0.014</v>
      </c>
      <c r="I10" s="12">
        <v>0.014</v>
      </c>
      <c r="J10" s="12">
        <v>0.01425</v>
      </c>
      <c r="K10" s="12">
        <v>0.014</v>
      </c>
      <c r="L10" s="12">
        <v>0.014</v>
      </c>
      <c r="M10" s="12">
        <v>0.014</v>
      </c>
      <c r="N10" s="12">
        <v>0.01375</v>
      </c>
      <c r="O10" s="12">
        <v>0.014</v>
      </c>
      <c r="P10" s="12">
        <v>0.013</v>
      </c>
      <c r="Q10" s="12">
        <v>0.01275</v>
      </c>
      <c r="R10" s="12">
        <v>0.013</v>
      </c>
      <c r="S10" s="12">
        <v>0.01275</v>
      </c>
      <c r="T10" s="12">
        <v>0.014</v>
      </c>
      <c r="U10" s="12">
        <v>0.01375</v>
      </c>
      <c r="V10" s="12">
        <v>0.01375</v>
      </c>
      <c r="W10" s="12">
        <v>0.01375</v>
      </c>
      <c r="X10" s="12">
        <v>0.014</v>
      </c>
      <c r="Y10" s="12">
        <v>0.01375</v>
      </c>
      <c r="Z10" s="15">
        <f t="shared" si="0"/>
        <v>0.32900000000000007</v>
      </c>
    </row>
    <row r="11" spans="1:26" s="10" customFormat="1" ht="13.5" thickBot="1">
      <c r="A11" s="11">
        <v>42833</v>
      </c>
      <c r="B11" s="12">
        <v>0.0135</v>
      </c>
      <c r="C11" s="12">
        <v>0.01375</v>
      </c>
      <c r="D11" s="12">
        <v>0.01375</v>
      </c>
      <c r="E11" s="12">
        <v>0.0135</v>
      </c>
      <c r="F11" s="12">
        <v>0.0135</v>
      </c>
      <c r="G11" s="12">
        <v>0.01375</v>
      </c>
      <c r="H11" s="12">
        <v>0.01375</v>
      </c>
      <c r="I11" s="12">
        <v>0.0135</v>
      </c>
      <c r="J11" s="12">
        <v>0.01375</v>
      </c>
      <c r="K11" s="12">
        <v>0.0135</v>
      </c>
      <c r="L11" s="12">
        <v>0.01425</v>
      </c>
      <c r="M11" s="12">
        <v>0.021</v>
      </c>
      <c r="N11" s="12">
        <v>0.021</v>
      </c>
      <c r="O11" s="12">
        <v>0.0205</v>
      </c>
      <c r="P11" s="12">
        <v>0.02025</v>
      </c>
      <c r="Q11" s="12">
        <v>0.02025</v>
      </c>
      <c r="R11" s="12">
        <v>0.02025</v>
      </c>
      <c r="S11" s="12">
        <v>0.02</v>
      </c>
      <c r="T11" s="12">
        <v>0.021</v>
      </c>
      <c r="U11" s="12">
        <v>0.02075</v>
      </c>
      <c r="V11" s="12">
        <v>0.02075</v>
      </c>
      <c r="W11" s="12">
        <v>0.02075</v>
      </c>
      <c r="X11" s="12">
        <v>0.021</v>
      </c>
      <c r="Y11" s="12">
        <v>0.02125</v>
      </c>
      <c r="Z11" s="15">
        <f t="shared" si="0"/>
        <v>0.41925</v>
      </c>
    </row>
    <row r="12" spans="1:26" s="10" customFormat="1" ht="13.5" thickBot="1">
      <c r="A12" s="11">
        <v>42834</v>
      </c>
      <c r="B12" s="12">
        <v>0.021</v>
      </c>
      <c r="C12" s="12">
        <v>0.0215</v>
      </c>
      <c r="D12" s="12">
        <v>0.021</v>
      </c>
      <c r="E12" s="12">
        <v>0.02125</v>
      </c>
      <c r="F12" s="12">
        <v>0.0215</v>
      </c>
      <c r="G12" s="12">
        <v>0.0215</v>
      </c>
      <c r="H12" s="12">
        <v>0.02125</v>
      </c>
      <c r="I12" s="12">
        <v>0.0215</v>
      </c>
      <c r="J12" s="12">
        <v>0.0215</v>
      </c>
      <c r="K12" s="12">
        <v>0.02125</v>
      </c>
      <c r="L12" s="12">
        <v>0.021</v>
      </c>
      <c r="M12" s="12">
        <v>0.02075</v>
      </c>
      <c r="N12" s="12">
        <v>0.02075</v>
      </c>
      <c r="O12" s="12">
        <v>0.02</v>
      </c>
      <c r="P12" s="12">
        <v>0.01975</v>
      </c>
      <c r="Q12" s="12">
        <v>0.019</v>
      </c>
      <c r="R12" s="12">
        <v>0.01925</v>
      </c>
      <c r="S12" s="12">
        <v>0.0195</v>
      </c>
      <c r="T12" s="12">
        <v>0.01975</v>
      </c>
      <c r="U12" s="12">
        <v>0.02</v>
      </c>
      <c r="V12" s="12">
        <v>0.02025</v>
      </c>
      <c r="W12" s="12">
        <v>0.02075</v>
      </c>
      <c r="X12" s="12">
        <v>0.0205</v>
      </c>
      <c r="Y12" s="12">
        <v>0.02075</v>
      </c>
      <c r="Z12" s="15">
        <f t="shared" si="0"/>
        <v>0.49524999999999997</v>
      </c>
    </row>
    <row r="13" spans="1:26" s="10" customFormat="1" ht="13.5" thickBot="1">
      <c r="A13" s="11">
        <v>42835</v>
      </c>
      <c r="B13" s="12">
        <v>0.021</v>
      </c>
      <c r="C13" s="12">
        <v>0.021</v>
      </c>
      <c r="D13" s="12">
        <v>0.02125</v>
      </c>
      <c r="E13" s="12">
        <v>0.02125</v>
      </c>
      <c r="F13" s="12">
        <v>0.021</v>
      </c>
      <c r="G13" s="12">
        <v>0.021</v>
      </c>
      <c r="H13" s="12">
        <v>0.0215</v>
      </c>
      <c r="I13" s="12">
        <v>0.0215</v>
      </c>
      <c r="J13" s="12">
        <v>0.022</v>
      </c>
      <c r="K13" s="12">
        <v>0.0215</v>
      </c>
      <c r="L13" s="12">
        <v>0.01975</v>
      </c>
      <c r="M13" s="12">
        <v>0.0195</v>
      </c>
      <c r="N13" s="12">
        <v>0.01875</v>
      </c>
      <c r="O13" s="12">
        <v>0.018</v>
      </c>
      <c r="P13" s="12">
        <v>0.01775</v>
      </c>
      <c r="Q13" s="12">
        <v>0.01725</v>
      </c>
      <c r="R13" s="12">
        <v>0.0155</v>
      </c>
      <c r="S13" s="12">
        <v>0.011</v>
      </c>
      <c r="T13" s="12">
        <v>0.01175</v>
      </c>
      <c r="U13" s="12">
        <v>0.01175</v>
      </c>
      <c r="V13" s="12">
        <v>0.0125</v>
      </c>
      <c r="W13" s="12">
        <v>0.01275</v>
      </c>
      <c r="X13" s="12">
        <v>0.01275</v>
      </c>
      <c r="Y13" s="12">
        <v>0.013</v>
      </c>
      <c r="Z13" s="15">
        <f t="shared" si="0"/>
        <v>0.42499999999999993</v>
      </c>
    </row>
    <row r="14" spans="1:26" s="10" customFormat="1" ht="13.5" thickBot="1">
      <c r="A14" s="11">
        <v>42836</v>
      </c>
      <c r="B14" s="12">
        <v>0.01275</v>
      </c>
      <c r="C14" s="12">
        <v>0.013</v>
      </c>
      <c r="D14" s="12">
        <v>0.013</v>
      </c>
      <c r="E14" s="12">
        <v>0.013</v>
      </c>
      <c r="F14" s="12">
        <v>0.01325</v>
      </c>
      <c r="G14" s="12">
        <v>0.01325</v>
      </c>
      <c r="H14" s="12">
        <v>0.0135</v>
      </c>
      <c r="I14" s="12">
        <v>0.0135</v>
      </c>
      <c r="J14" s="12">
        <v>0.0135</v>
      </c>
      <c r="K14" s="12">
        <v>0.0135</v>
      </c>
      <c r="L14" s="12">
        <v>0.01325</v>
      </c>
      <c r="M14" s="12">
        <v>0.01375</v>
      </c>
      <c r="N14" s="12">
        <v>0.01325</v>
      </c>
      <c r="O14" s="12">
        <v>0.013</v>
      </c>
      <c r="P14" s="12">
        <v>0.0125</v>
      </c>
      <c r="Q14" s="12">
        <v>0.012</v>
      </c>
      <c r="R14" s="12">
        <v>0.012</v>
      </c>
      <c r="S14" s="12">
        <v>0.01225</v>
      </c>
      <c r="T14" s="12">
        <v>0.01325</v>
      </c>
      <c r="U14" s="12">
        <v>0.013</v>
      </c>
      <c r="V14" s="12">
        <v>0.01325</v>
      </c>
      <c r="W14" s="12">
        <v>0.01325</v>
      </c>
      <c r="X14" s="12">
        <v>0.01325</v>
      </c>
      <c r="Y14" s="12">
        <v>0.01325</v>
      </c>
      <c r="Z14" s="15">
        <f t="shared" si="0"/>
        <v>0.31350000000000006</v>
      </c>
    </row>
    <row r="15" spans="1:26" s="10" customFormat="1" ht="13.5" thickBot="1">
      <c r="A15" s="11">
        <v>42837</v>
      </c>
      <c r="B15" s="12">
        <v>0.01325</v>
      </c>
      <c r="C15" s="12">
        <v>0.01325</v>
      </c>
      <c r="D15" s="12">
        <v>0.0135</v>
      </c>
      <c r="E15" s="12">
        <v>0.01325</v>
      </c>
      <c r="F15" s="12">
        <v>0.01375</v>
      </c>
      <c r="G15" s="12">
        <v>0.01375</v>
      </c>
      <c r="H15" s="12">
        <v>0.01375</v>
      </c>
      <c r="I15" s="12">
        <v>0.014</v>
      </c>
      <c r="J15" s="12">
        <v>0.01375</v>
      </c>
      <c r="K15" s="12">
        <v>0.015</v>
      </c>
      <c r="L15" s="12">
        <v>0.01625</v>
      </c>
      <c r="M15" s="12">
        <v>0.0165</v>
      </c>
      <c r="N15" s="12">
        <v>0.0225</v>
      </c>
      <c r="O15" s="12">
        <v>0.04425</v>
      </c>
      <c r="P15" s="12">
        <v>0.01425</v>
      </c>
      <c r="Q15" s="12">
        <v>0.01275</v>
      </c>
      <c r="R15" s="12">
        <v>0.013</v>
      </c>
      <c r="S15" s="12">
        <v>0.01275</v>
      </c>
      <c r="T15" s="12">
        <v>0.013</v>
      </c>
      <c r="U15" s="12">
        <v>0.013</v>
      </c>
      <c r="V15" s="12">
        <v>0.0125</v>
      </c>
      <c r="W15" s="12">
        <v>0.01275</v>
      </c>
      <c r="X15" s="12">
        <v>0.013</v>
      </c>
      <c r="Y15" s="12">
        <v>0.01275</v>
      </c>
      <c r="Z15" s="15">
        <f t="shared" si="0"/>
        <v>0.36649999999999994</v>
      </c>
    </row>
    <row r="16" spans="1:26" s="10" customFormat="1" ht="13.5" thickBot="1">
      <c r="A16" s="11">
        <v>42838</v>
      </c>
      <c r="B16" s="12">
        <v>0.01275</v>
      </c>
      <c r="C16" s="12">
        <v>0.013</v>
      </c>
      <c r="D16" s="12">
        <v>0.01275</v>
      </c>
      <c r="E16" s="12">
        <v>0.013</v>
      </c>
      <c r="F16" s="12">
        <v>0.013</v>
      </c>
      <c r="G16" s="12">
        <v>0.01275</v>
      </c>
      <c r="H16" s="12">
        <v>0.013</v>
      </c>
      <c r="I16" s="12">
        <v>0.01325</v>
      </c>
      <c r="J16" s="12">
        <v>0.01325</v>
      </c>
      <c r="K16" s="12">
        <v>0.0205</v>
      </c>
      <c r="L16" s="12">
        <v>0.0205</v>
      </c>
      <c r="M16" s="12">
        <v>0.02075</v>
      </c>
      <c r="N16" s="12">
        <v>0.01875</v>
      </c>
      <c r="O16" s="12">
        <v>0.0235</v>
      </c>
      <c r="P16" s="12">
        <v>0.025</v>
      </c>
      <c r="Q16" s="12">
        <v>0.066</v>
      </c>
      <c r="R16" s="12">
        <v>0.0215</v>
      </c>
      <c r="S16" s="12">
        <v>0.02225</v>
      </c>
      <c r="T16" s="12">
        <v>0.02125</v>
      </c>
      <c r="U16" s="12">
        <v>0.02125</v>
      </c>
      <c r="V16" s="12">
        <v>0.0215</v>
      </c>
      <c r="W16" s="12">
        <v>0.02175</v>
      </c>
      <c r="X16" s="12">
        <v>0.02025</v>
      </c>
      <c r="Y16" s="12">
        <v>0.021</v>
      </c>
      <c r="Z16" s="15">
        <f t="shared" si="0"/>
        <v>0.4825</v>
      </c>
    </row>
    <row r="17" spans="1:26" s="10" customFormat="1" ht="13.5" thickBot="1">
      <c r="A17" s="11">
        <v>42839</v>
      </c>
      <c r="B17" s="12">
        <v>0.02125</v>
      </c>
      <c r="C17" s="12">
        <v>0.0215</v>
      </c>
      <c r="D17" s="12">
        <v>0.02125</v>
      </c>
      <c r="E17" s="12">
        <v>0.02125</v>
      </c>
      <c r="F17" s="12">
        <v>0.021</v>
      </c>
      <c r="G17" s="12">
        <v>0.021</v>
      </c>
      <c r="H17" s="12">
        <v>0.0215</v>
      </c>
      <c r="I17" s="12">
        <v>0.0205</v>
      </c>
      <c r="J17" s="12">
        <v>0.021</v>
      </c>
      <c r="K17" s="12">
        <v>0.02075</v>
      </c>
      <c r="L17" s="12">
        <v>0.02225</v>
      </c>
      <c r="M17" s="12">
        <v>0.02175</v>
      </c>
      <c r="N17" s="12">
        <v>0.02225</v>
      </c>
      <c r="O17" s="12">
        <v>0.021</v>
      </c>
      <c r="P17" s="12">
        <v>0.01875</v>
      </c>
      <c r="Q17" s="12">
        <v>0.01975</v>
      </c>
      <c r="R17" s="12">
        <v>0.02</v>
      </c>
      <c r="S17" s="12">
        <v>0.0195</v>
      </c>
      <c r="T17" s="12">
        <v>0.02025</v>
      </c>
      <c r="U17" s="12">
        <v>0.0205</v>
      </c>
      <c r="V17" s="12">
        <v>0.021</v>
      </c>
      <c r="W17" s="12">
        <v>0.0205</v>
      </c>
      <c r="X17" s="12">
        <v>0.02075</v>
      </c>
      <c r="Y17" s="12">
        <v>0.02025</v>
      </c>
      <c r="Z17" s="15">
        <f t="shared" si="0"/>
        <v>0.4995</v>
      </c>
    </row>
    <row r="18" spans="1:26" s="10" customFormat="1" ht="13.5" thickBot="1">
      <c r="A18" s="11">
        <v>42840</v>
      </c>
      <c r="B18" s="12">
        <v>0.02</v>
      </c>
      <c r="C18" s="12">
        <v>0.02125</v>
      </c>
      <c r="D18" s="12">
        <v>0.02125</v>
      </c>
      <c r="E18" s="12">
        <v>0.02075</v>
      </c>
      <c r="F18" s="12">
        <v>0.021</v>
      </c>
      <c r="G18" s="12">
        <v>0.02025</v>
      </c>
      <c r="H18" s="12">
        <v>0.02075</v>
      </c>
      <c r="I18" s="12">
        <v>0.021</v>
      </c>
      <c r="J18" s="12">
        <v>0.021</v>
      </c>
      <c r="K18" s="12">
        <v>0.021</v>
      </c>
      <c r="L18" s="12">
        <v>0.02075</v>
      </c>
      <c r="M18" s="12">
        <v>0.0205</v>
      </c>
      <c r="N18" s="12">
        <v>0.021</v>
      </c>
      <c r="O18" s="12">
        <v>0.02025</v>
      </c>
      <c r="P18" s="12">
        <v>0.01975</v>
      </c>
      <c r="Q18" s="12">
        <v>0.0205</v>
      </c>
      <c r="R18" s="12">
        <v>0.01975</v>
      </c>
      <c r="S18" s="12">
        <v>0.30875</v>
      </c>
      <c r="T18" s="12">
        <v>0.064</v>
      </c>
      <c r="U18" s="12">
        <v>0.0215</v>
      </c>
      <c r="V18" s="12">
        <v>0.0215</v>
      </c>
      <c r="W18" s="12">
        <v>0.02125</v>
      </c>
      <c r="X18" s="12">
        <v>0.02225</v>
      </c>
      <c r="Y18" s="12">
        <v>0.02125</v>
      </c>
      <c r="Z18" s="15">
        <f t="shared" si="0"/>
        <v>0.8312499999999999</v>
      </c>
    </row>
    <row r="19" spans="1:26" s="10" customFormat="1" ht="13.5" thickBot="1">
      <c r="A19" s="11">
        <v>42841</v>
      </c>
      <c r="B19" s="12">
        <v>0.02075</v>
      </c>
      <c r="C19" s="12">
        <v>0.02075</v>
      </c>
      <c r="D19" s="12">
        <v>0.021</v>
      </c>
      <c r="E19" s="12">
        <v>0.02125</v>
      </c>
      <c r="F19" s="12">
        <v>0.021</v>
      </c>
      <c r="G19" s="12">
        <v>0.0215</v>
      </c>
      <c r="H19" s="12">
        <v>0.02125</v>
      </c>
      <c r="I19" s="12">
        <v>0.022</v>
      </c>
      <c r="J19" s="12">
        <v>0.02125</v>
      </c>
      <c r="K19" s="12">
        <v>0.023</v>
      </c>
      <c r="L19" s="12">
        <v>0.02725</v>
      </c>
      <c r="M19" s="12">
        <v>0.02275</v>
      </c>
      <c r="N19" s="12">
        <v>0.023</v>
      </c>
      <c r="O19" s="12">
        <v>0.032</v>
      </c>
      <c r="P19" s="12">
        <v>0.03575</v>
      </c>
      <c r="Q19" s="12">
        <v>0.071</v>
      </c>
      <c r="R19" s="12">
        <v>0.0985</v>
      </c>
      <c r="S19" s="12">
        <v>0.41275</v>
      </c>
      <c r="T19" s="12">
        <v>0.601</v>
      </c>
      <c r="U19" s="12">
        <v>0.58875</v>
      </c>
      <c r="V19" s="12">
        <v>0.494</v>
      </c>
      <c r="W19" s="12">
        <v>0.431</v>
      </c>
      <c r="X19" s="12">
        <v>0.0345</v>
      </c>
      <c r="Y19" s="12">
        <v>0.03525</v>
      </c>
      <c r="Z19" s="15">
        <f t="shared" si="0"/>
        <v>3.12125</v>
      </c>
    </row>
    <row r="20" spans="1:26" s="10" customFormat="1" ht="13.5" thickBot="1">
      <c r="A20" s="11">
        <v>42842</v>
      </c>
      <c r="B20" s="12">
        <v>0.01625</v>
      </c>
      <c r="C20" s="12">
        <v>0.01175</v>
      </c>
      <c r="D20" s="12">
        <v>0.0115</v>
      </c>
      <c r="E20" s="12">
        <v>0.0115</v>
      </c>
      <c r="F20" s="12">
        <v>0.0115</v>
      </c>
      <c r="G20" s="12">
        <v>0.012</v>
      </c>
      <c r="H20" s="12">
        <v>0.01175</v>
      </c>
      <c r="I20" s="12">
        <v>0.01175</v>
      </c>
      <c r="J20" s="12">
        <v>0.0115</v>
      </c>
      <c r="K20" s="12">
        <v>0.01175</v>
      </c>
      <c r="L20" s="12">
        <v>0.01175</v>
      </c>
      <c r="M20" s="12">
        <v>0.0115</v>
      </c>
      <c r="N20" s="12">
        <v>0.01125</v>
      </c>
      <c r="O20" s="12">
        <v>0.01125</v>
      </c>
      <c r="P20" s="12">
        <v>0.01075</v>
      </c>
      <c r="Q20" s="12">
        <v>0.0105</v>
      </c>
      <c r="R20" s="12">
        <v>0.011</v>
      </c>
      <c r="S20" s="12">
        <v>0.0105</v>
      </c>
      <c r="T20" s="12">
        <v>0.01175</v>
      </c>
      <c r="U20" s="12">
        <v>0.01175</v>
      </c>
      <c r="V20" s="12">
        <v>0.0115</v>
      </c>
      <c r="W20" s="12">
        <v>0.01175</v>
      </c>
      <c r="X20" s="12">
        <v>0.0115</v>
      </c>
      <c r="Y20" s="12">
        <v>0.012</v>
      </c>
      <c r="Z20" s="15">
        <f t="shared" si="0"/>
        <v>0.2800000000000001</v>
      </c>
    </row>
    <row r="21" spans="1:26" s="10" customFormat="1" ht="13.5" thickBot="1">
      <c r="A21" s="11">
        <v>42843</v>
      </c>
      <c r="B21" s="12">
        <v>0.01225</v>
      </c>
      <c r="C21" s="12">
        <v>0.01175</v>
      </c>
      <c r="D21" s="12">
        <v>0.01175</v>
      </c>
      <c r="E21" s="12">
        <v>0.01175</v>
      </c>
      <c r="F21" s="12">
        <v>0.012</v>
      </c>
      <c r="G21" s="12">
        <v>0.01175</v>
      </c>
      <c r="H21" s="12">
        <v>0.01225</v>
      </c>
      <c r="I21" s="12">
        <v>0.012</v>
      </c>
      <c r="J21" s="12">
        <v>0.01225</v>
      </c>
      <c r="K21" s="12">
        <v>0.01275</v>
      </c>
      <c r="L21" s="12">
        <v>0.012</v>
      </c>
      <c r="M21" s="12">
        <v>0.01225</v>
      </c>
      <c r="N21" s="12">
        <v>0.01175</v>
      </c>
      <c r="O21" s="12">
        <v>0.01175</v>
      </c>
      <c r="P21" s="12">
        <v>0.01675</v>
      </c>
      <c r="Q21" s="12">
        <v>0.01925</v>
      </c>
      <c r="R21" s="12">
        <v>0.0215</v>
      </c>
      <c r="S21" s="12">
        <v>0.022</v>
      </c>
      <c r="T21" s="12">
        <v>0.02225</v>
      </c>
      <c r="U21" s="12">
        <v>0.021</v>
      </c>
      <c r="V21" s="12">
        <v>0.02025</v>
      </c>
      <c r="W21" s="12">
        <v>0.0205</v>
      </c>
      <c r="X21" s="12">
        <v>0.02075</v>
      </c>
      <c r="Y21" s="12">
        <v>0.02075</v>
      </c>
      <c r="Z21" s="15">
        <f t="shared" si="0"/>
        <v>0.37324999999999997</v>
      </c>
    </row>
    <row r="22" spans="1:26" s="10" customFormat="1" ht="13.5" thickBot="1">
      <c r="A22" s="11">
        <v>42844</v>
      </c>
      <c r="B22" s="12">
        <v>0.021</v>
      </c>
      <c r="C22" s="12">
        <v>0.021</v>
      </c>
      <c r="D22" s="12">
        <v>0.02125</v>
      </c>
      <c r="E22" s="12">
        <v>0.021</v>
      </c>
      <c r="F22" s="12">
        <v>0.0215</v>
      </c>
      <c r="G22" s="12">
        <v>0.0215</v>
      </c>
      <c r="H22" s="12">
        <v>0.02125</v>
      </c>
      <c r="I22" s="12">
        <v>0.0215</v>
      </c>
      <c r="J22" s="12">
        <v>0.02075</v>
      </c>
      <c r="K22" s="12">
        <v>0.014</v>
      </c>
      <c r="L22" s="12">
        <v>0.01375</v>
      </c>
      <c r="M22" s="12">
        <v>0.0135</v>
      </c>
      <c r="N22" s="12">
        <v>0.01325</v>
      </c>
      <c r="O22" s="12">
        <v>0.013</v>
      </c>
      <c r="P22" s="12">
        <v>0.013</v>
      </c>
      <c r="Q22" s="12">
        <v>0.01225</v>
      </c>
      <c r="R22" s="12">
        <v>0.01225</v>
      </c>
      <c r="S22" s="12">
        <v>0.0125</v>
      </c>
      <c r="T22" s="12">
        <v>0.01325</v>
      </c>
      <c r="U22" s="12">
        <v>0.0135</v>
      </c>
      <c r="V22" s="12">
        <v>0.0135</v>
      </c>
      <c r="W22" s="12">
        <v>0.0135</v>
      </c>
      <c r="X22" s="12">
        <v>0.0135</v>
      </c>
      <c r="Y22" s="12">
        <v>0.01425</v>
      </c>
      <c r="Z22" s="15">
        <f t="shared" si="0"/>
        <v>0.38975000000000004</v>
      </c>
    </row>
    <row r="23" spans="1:26" s="10" customFormat="1" ht="13.5" thickBot="1">
      <c r="A23" s="11">
        <v>42845</v>
      </c>
      <c r="B23" s="12">
        <v>0.01375</v>
      </c>
      <c r="C23" s="12">
        <v>0.014</v>
      </c>
      <c r="D23" s="12">
        <v>0.014</v>
      </c>
      <c r="E23" s="12">
        <v>0.01375</v>
      </c>
      <c r="F23" s="12">
        <v>0.014</v>
      </c>
      <c r="G23" s="12">
        <v>0.01375</v>
      </c>
      <c r="H23" s="12">
        <v>0.014</v>
      </c>
      <c r="I23" s="12">
        <v>0.01425</v>
      </c>
      <c r="J23" s="12">
        <v>0.02325</v>
      </c>
      <c r="K23" s="12">
        <v>0.022</v>
      </c>
      <c r="L23" s="12">
        <v>0.02875</v>
      </c>
      <c r="M23" s="12">
        <v>0.0275</v>
      </c>
      <c r="N23" s="12">
        <v>0.02775</v>
      </c>
      <c r="O23" s="12">
        <v>0.02725</v>
      </c>
      <c r="P23" s="12">
        <v>0.02625</v>
      </c>
      <c r="Q23" s="12">
        <v>0.025</v>
      </c>
      <c r="R23" s="12">
        <v>0.0255</v>
      </c>
      <c r="S23" s="12">
        <v>0.02475</v>
      </c>
      <c r="T23" s="12">
        <v>0.02525</v>
      </c>
      <c r="U23" s="12">
        <v>0.11175</v>
      </c>
      <c r="V23" s="12">
        <v>0.12175</v>
      </c>
      <c r="W23" s="12">
        <v>0.079</v>
      </c>
      <c r="X23" s="12">
        <v>0.024</v>
      </c>
      <c r="Y23" s="12">
        <v>0.02475</v>
      </c>
      <c r="Z23" s="15">
        <f t="shared" si="0"/>
        <v>0.7560000000000001</v>
      </c>
    </row>
    <row r="24" spans="1:26" s="10" customFormat="1" ht="13.5" thickBot="1">
      <c r="A24" s="11">
        <v>42846</v>
      </c>
      <c r="B24" s="12">
        <v>0.0245</v>
      </c>
      <c r="C24" s="12">
        <v>0.025</v>
      </c>
      <c r="D24" s="12">
        <v>0.02475</v>
      </c>
      <c r="E24" s="12">
        <v>0.02475</v>
      </c>
      <c r="F24" s="12">
        <v>0.02525</v>
      </c>
      <c r="G24" s="12">
        <v>0.02475</v>
      </c>
      <c r="H24" s="12">
        <v>0.02525</v>
      </c>
      <c r="I24" s="12">
        <v>0.02475</v>
      </c>
      <c r="J24" s="12">
        <v>0.025</v>
      </c>
      <c r="K24" s="12">
        <v>0.02375</v>
      </c>
      <c r="L24" s="12">
        <v>0.0215</v>
      </c>
      <c r="M24" s="12">
        <v>0.01575</v>
      </c>
      <c r="N24" s="12">
        <v>0.01475</v>
      </c>
      <c r="O24" s="12">
        <v>0.013</v>
      </c>
      <c r="P24" s="12">
        <v>0.01725</v>
      </c>
      <c r="Q24" s="12">
        <v>0.0195</v>
      </c>
      <c r="R24" s="12">
        <v>0.019</v>
      </c>
      <c r="S24" s="12">
        <v>0.0195</v>
      </c>
      <c r="T24" s="12">
        <v>0.02</v>
      </c>
      <c r="U24" s="12">
        <v>0.01975</v>
      </c>
      <c r="V24" s="12">
        <v>0.02</v>
      </c>
      <c r="W24" s="12">
        <v>0.01975</v>
      </c>
      <c r="X24" s="12">
        <v>0.02</v>
      </c>
      <c r="Y24" s="12">
        <v>0.02</v>
      </c>
      <c r="Z24" s="15">
        <f t="shared" si="0"/>
        <v>0.5075000000000001</v>
      </c>
    </row>
    <row r="25" spans="1:26" s="10" customFormat="1" ht="13.5" thickBot="1">
      <c r="A25" s="11">
        <v>42847</v>
      </c>
      <c r="B25" s="12">
        <v>0.0195</v>
      </c>
      <c r="C25" s="12">
        <v>0.01975</v>
      </c>
      <c r="D25" s="12">
        <v>0.0195</v>
      </c>
      <c r="E25" s="12">
        <v>0.02</v>
      </c>
      <c r="F25" s="12">
        <v>0.0195</v>
      </c>
      <c r="G25" s="12">
        <v>0.0195</v>
      </c>
      <c r="H25" s="12">
        <v>0.0195</v>
      </c>
      <c r="I25" s="12">
        <v>0.01975</v>
      </c>
      <c r="J25" s="12">
        <v>0.01975</v>
      </c>
      <c r="K25" s="12">
        <v>0.01975</v>
      </c>
      <c r="L25" s="12">
        <v>0.0195</v>
      </c>
      <c r="M25" s="12">
        <v>0.013</v>
      </c>
      <c r="N25" s="12">
        <v>0.012</v>
      </c>
      <c r="O25" s="12">
        <v>0.01175</v>
      </c>
      <c r="P25" s="12">
        <v>0.011</v>
      </c>
      <c r="Q25" s="12">
        <v>0.01075</v>
      </c>
      <c r="R25" s="12">
        <v>0.0105</v>
      </c>
      <c r="S25" s="12">
        <v>0.3725</v>
      </c>
      <c r="T25" s="12">
        <v>0.0005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5">
        <f t="shared" si="0"/>
        <v>0.6579999999999999</v>
      </c>
    </row>
    <row r="26" spans="1:26" s="10" customFormat="1" ht="13.5" thickBot="1">
      <c r="A26" s="11">
        <v>42848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5">
        <f t="shared" si="0"/>
        <v>0</v>
      </c>
    </row>
    <row r="27" spans="1:26" s="10" customFormat="1" ht="13.5" thickBot="1">
      <c r="A27" s="11">
        <v>42849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5">
        <f t="shared" si="0"/>
        <v>0</v>
      </c>
    </row>
    <row r="28" spans="1:26" s="10" customFormat="1" ht="13.5" thickBot="1">
      <c r="A28" s="11">
        <v>42850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5">
        <f t="shared" si="0"/>
        <v>0</v>
      </c>
    </row>
    <row r="29" spans="1:26" s="10" customFormat="1" ht="13.5" thickBot="1">
      <c r="A29" s="11">
        <v>42851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5">
        <f t="shared" si="0"/>
        <v>0</v>
      </c>
    </row>
    <row r="30" spans="1:26" s="10" customFormat="1" ht="13.5" thickBot="1">
      <c r="A30" s="11">
        <v>42852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5">
        <f t="shared" si="0"/>
        <v>0</v>
      </c>
    </row>
    <row r="31" spans="1:26" s="10" customFormat="1" ht="13.5" thickBot="1">
      <c r="A31" s="11">
        <v>42853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0.0705</v>
      </c>
      <c r="S31" s="12">
        <v>0.41025</v>
      </c>
      <c r="T31" s="12">
        <v>0.0535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5">
        <f t="shared" si="0"/>
        <v>0.53425</v>
      </c>
    </row>
    <row r="32" spans="1:26" s="10" customFormat="1" ht="13.5" thickBot="1">
      <c r="A32" s="11">
        <v>42854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0.0155</v>
      </c>
      <c r="T32" s="12">
        <v>0.15025</v>
      </c>
      <c r="U32" s="12">
        <v>0.57675</v>
      </c>
      <c r="V32" s="12">
        <v>0.6005</v>
      </c>
      <c r="W32" s="12">
        <v>0.5945</v>
      </c>
      <c r="X32" s="12">
        <v>0.46325</v>
      </c>
      <c r="Y32" s="12">
        <v>0.18</v>
      </c>
      <c r="Z32" s="15">
        <f t="shared" si="0"/>
        <v>2.58075</v>
      </c>
    </row>
    <row r="33" spans="1:26" s="10" customFormat="1" ht="13.5" thickBot="1">
      <c r="A33" s="11">
        <v>42855</v>
      </c>
      <c r="B33" s="12">
        <v>0.10925</v>
      </c>
      <c r="C33" s="12">
        <v>0.10925</v>
      </c>
      <c r="D33" s="12">
        <v>0.0965</v>
      </c>
      <c r="E33" s="12">
        <v>0.0165</v>
      </c>
      <c r="F33" s="12">
        <v>0.016</v>
      </c>
      <c r="G33" s="12">
        <v>0.016</v>
      </c>
      <c r="H33" s="12">
        <v>0.01625</v>
      </c>
      <c r="I33" s="12">
        <v>0.02325</v>
      </c>
      <c r="J33" s="12">
        <v>0.0155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5">
        <f t="shared" si="0"/>
        <v>0.41850000000000004</v>
      </c>
    </row>
    <row r="34" ht="14.25" thickBot="1" thickTop="1">
      <c r="Z34" s="29">
        <f>SUM(Z3:Z33)</f>
        <v>18.75475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85" zoomScaleNormal="85" zoomScalePageLayoutView="0" workbookViewId="0" topLeftCell="A1">
      <selection activeCell="Z33" sqref="Z33"/>
    </sheetView>
  </sheetViews>
  <sheetFormatPr defaultColWidth="9.140625" defaultRowHeight="12.75"/>
  <cols>
    <col min="1" max="1" width="15.00390625" style="0" customWidth="1"/>
    <col min="2" max="2" width="9.140625" style="0" customWidth="1"/>
    <col min="26" max="26" width="13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34</v>
      </c>
      <c r="H1" s="27">
        <f>'leden 16'!H1</f>
        <v>2016</v>
      </c>
      <c r="I1" s="6"/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42401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4">
        <f>SUM(B4:Y4)</f>
        <v>0</v>
      </c>
    </row>
    <row r="5" spans="1:26" s="10" customFormat="1" ht="13.5" thickBot="1">
      <c r="A5" s="8">
        <v>42402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4">
        <f aca="true" t="shared" si="0" ref="Z5:Z32">SUM(B5:Y5)</f>
        <v>0</v>
      </c>
    </row>
    <row r="6" spans="1:26" s="10" customFormat="1" ht="13.5" thickBot="1">
      <c r="A6" s="8">
        <v>42403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4">
        <f t="shared" si="0"/>
        <v>0</v>
      </c>
    </row>
    <row r="7" spans="1:26" s="10" customFormat="1" ht="13.5" thickBot="1">
      <c r="A7" s="8">
        <v>42404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0.02875</v>
      </c>
      <c r="U7" s="9">
        <v>0.038</v>
      </c>
      <c r="V7" s="9">
        <v>0.0385</v>
      </c>
      <c r="W7" s="9">
        <v>0.039</v>
      </c>
      <c r="X7" s="9">
        <v>0.039</v>
      </c>
      <c r="Y7" s="9">
        <v>0.0395</v>
      </c>
      <c r="Z7" s="14">
        <f t="shared" si="0"/>
        <v>0.22275000000000003</v>
      </c>
    </row>
    <row r="8" spans="1:26" s="10" customFormat="1" ht="13.5" thickBot="1">
      <c r="A8" s="8">
        <v>42405</v>
      </c>
      <c r="B8" s="9">
        <v>0.03875</v>
      </c>
      <c r="C8" s="9">
        <v>0.03925</v>
      </c>
      <c r="D8" s="9">
        <v>0.0395</v>
      </c>
      <c r="E8" s="9">
        <v>0.03975</v>
      </c>
      <c r="F8" s="9">
        <v>0.0405</v>
      </c>
      <c r="G8" s="9">
        <v>0.0405</v>
      </c>
      <c r="H8" s="9">
        <v>0.0405</v>
      </c>
      <c r="I8" s="9">
        <v>0.04125</v>
      </c>
      <c r="J8" s="9">
        <v>0.0435</v>
      </c>
      <c r="K8" s="9">
        <v>0.043</v>
      </c>
      <c r="L8" s="9">
        <v>0.042</v>
      </c>
      <c r="M8" s="9">
        <v>0.04275</v>
      </c>
      <c r="N8" s="9">
        <v>0.04225</v>
      </c>
      <c r="O8" s="9">
        <v>0.04</v>
      </c>
      <c r="P8" s="9">
        <v>0.03875</v>
      </c>
      <c r="Q8" s="9">
        <v>0.03925</v>
      </c>
      <c r="R8" s="9">
        <v>0.0365</v>
      </c>
      <c r="S8" s="9">
        <v>0.038</v>
      </c>
      <c r="T8" s="9">
        <v>0.03825</v>
      </c>
      <c r="U8" s="9">
        <v>0.03875</v>
      </c>
      <c r="V8" s="9">
        <v>0.0395</v>
      </c>
      <c r="W8" s="9">
        <v>0.03875</v>
      </c>
      <c r="X8" s="9">
        <v>0.03875</v>
      </c>
      <c r="Y8" s="9">
        <v>0.0385</v>
      </c>
      <c r="Z8" s="14">
        <f t="shared" si="0"/>
        <v>0.9584999999999998</v>
      </c>
    </row>
    <row r="9" spans="1:26" s="10" customFormat="1" ht="13.5" thickBot="1">
      <c r="A9" s="8">
        <v>42406</v>
      </c>
      <c r="B9" s="9">
        <v>0.037</v>
      </c>
      <c r="C9" s="9">
        <v>0.03725</v>
      </c>
      <c r="D9" s="9">
        <v>0.037</v>
      </c>
      <c r="E9" s="9">
        <v>0.03775</v>
      </c>
      <c r="F9" s="9">
        <v>0.039</v>
      </c>
      <c r="G9" s="9">
        <v>0.03975</v>
      </c>
      <c r="H9" s="9">
        <v>0.0405</v>
      </c>
      <c r="I9" s="9">
        <v>0.0415</v>
      </c>
      <c r="J9" s="9">
        <v>0.0425</v>
      </c>
      <c r="K9" s="9">
        <v>0.043</v>
      </c>
      <c r="L9" s="9">
        <v>0.04175</v>
      </c>
      <c r="M9" s="9">
        <v>0.04225</v>
      </c>
      <c r="N9" s="9">
        <v>0.038</v>
      </c>
      <c r="O9" s="9">
        <v>0.03525</v>
      </c>
      <c r="P9" s="9">
        <v>0.03475</v>
      </c>
      <c r="Q9" s="9">
        <v>0.0355</v>
      </c>
      <c r="R9" s="9">
        <v>0.035</v>
      </c>
      <c r="S9" s="9">
        <v>0.03675</v>
      </c>
      <c r="T9" s="9">
        <v>0.03725</v>
      </c>
      <c r="U9" s="9">
        <v>0.0385</v>
      </c>
      <c r="V9" s="9">
        <v>0.03925</v>
      </c>
      <c r="W9" s="9">
        <v>0.0395</v>
      </c>
      <c r="X9" s="9">
        <v>0.04025</v>
      </c>
      <c r="Y9" s="9">
        <v>0.04075</v>
      </c>
      <c r="Z9" s="14">
        <f t="shared" si="0"/>
        <v>0.9299999999999999</v>
      </c>
    </row>
    <row r="10" spans="1:26" s="10" customFormat="1" ht="13.5" thickBot="1">
      <c r="A10" s="8">
        <v>42407</v>
      </c>
      <c r="B10" s="9">
        <v>0.04025</v>
      </c>
      <c r="C10" s="9">
        <v>0.04</v>
      </c>
      <c r="D10" s="9">
        <v>0.0415</v>
      </c>
      <c r="E10" s="9">
        <v>0.041</v>
      </c>
      <c r="F10" s="9">
        <v>0.04125</v>
      </c>
      <c r="G10" s="9">
        <v>0.04175</v>
      </c>
      <c r="H10" s="9">
        <v>0.04225</v>
      </c>
      <c r="I10" s="9">
        <v>0.04175</v>
      </c>
      <c r="J10" s="9">
        <v>0.04175</v>
      </c>
      <c r="K10" s="9">
        <v>0.0415</v>
      </c>
      <c r="L10" s="9">
        <v>0.04125</v>
      </c>
      <c r="M10" s="9">
        <v>0.04075</v>
      </c>
      <c r="N10" s="9">
        <v>0.0395</v>
      </c>
      <c r="O10" s="9">
        <v>0.038</v>
      </c>
      <c r="P10" s="9">
        <v>0.0375</v>
      </c>
      <c r="Q10" s="9">
        <v>0.03675</v>
      </c>
      <c r="R10" s="9">
        <v>0.03675</v>
      </c>
      <c r="S10" s="9">
        <v>0.03825</v>
      </c>
      <c r="T10" s="9">
        <v>0.03875</v>
      </c>
      <c r="U10" s="9">
        <v>0.0405</v>
      </c>
      <c r="V10" s="9">
        <v>0.03975</v>
      </c>
      <c r="W10" s="9">
        <v>0.04</v>
      </c>
      <c r="X10" s="9">
        <v>0.0395</v>
      </c>
      <c r="Y10" s="9">
        <v>0.04</v>
      </c>
      <c r="Z10" s="14">
        <f t="shared" si="0"/>
        <v>0.9602499999999999</v>
      </c>
    </row>
    <row r="11" spans="1:26" s="10" customFormat="1" ht="13.5" thickBot="1">
      <c r="A11" s="8">
        <v>42408</v>
      </c>
      <c r="B11" s="9">
        <v>0.03975</v>
      </c>
      <c r="C11" s="9">
        <v>0.03925</v>
      </c>
      <c r="D11" s="9">
        <v>0.039</v>
      </c>
      <c r="E11" s="9">
        <v>0.03825</v>
      </c>
      <c r="F11" s="9">
        <v>0.038</v>
      </c>
      <c r="G11" s="9">
        <v>0.0385</v>
      </c>
      <c r="H11" s="9">
        <v>0.03825</v>
      </c>
      <c r="I11" s="9">
        <v>0.0415</v>
      </c>
      <c r="J11" s="9">
        <v>0.039</v>
      </c>
      <c r="K11" s="9">
        <v>0.03825</v>
      </c>
      <c r="L11" s="9">
        <v>0.03925</v>
      </c>
      <c r="M11" s="9">
        <v>0.0375</v>
      </c>
      <c r="N11" s="9">
        <v>0.03575</v>
      </c>
      <c r="O11" s="9">
        <v>0.03375</v>
      </c>
      <c r="P11" s="9">
        <v>0.03275</v>
      </c>
      <c r="Q11" s="9">
        <v>0.033</v>
      </c>
      <c r="R11" s="9">
        <v>0.03325</v>
      </c>
      <c r="S11" s="9">
        <v>0.032</v>
      </c>
      <c r="T11" s="9">
        <v>0.03325</v>
      </c>
      <c r="U11" s="9">
        <v>0.03375</v>
      </c>
      <c r="V11" s="9">
        <v>0.035</v>
      </c>
      <c r="W11" s="9">
        <v>0.035</v>
      </c>
      <c r="X11" s="9">
        <v>0.03575</v>
      </c>
      <c r="Y11" s="9">
        <v>0.03575</v>
      </c>
      <c r="Z11" s="14">
        <f t="shared" si="0"/>
        <v>0.8755000000000002</v>
      </c>
    </row>
    <row r="12" spans="1:26" s="10" customFormat="1" ht="13.5" thickBot="1">
      <c r="A12" s="8">
        <v>42409</v>
      </c>
      <c r="B12" s="9">
        <v>0.03575</v>
      </c>
      <c r="C12" s="9">
        <v>0.03625</v>
      </c>
      <c r="D12" s="9">
        <v>0.03575</v>
      </c>
      <c r="E12" s="9">
        <v>0.03575</v>
      </c>
      <c r="F12" s="9">
        <v>0.036</v>
      </c>
      <c r="G12" s="9">
        <v>0.03575</v>
      </c>
      <c r="H12" s="9">
        <v>0.03675</v>
      </c>
      <c r="I12" s="9">
        <v>0.03775</v>
      </c>
      <c r="J12" s="9">
        <v>0.038</v>
      </c>
      <c r="K12" s="9">
        <v>0.03625</v>
      </c>
      <c r="L12" s="9">
        <v>0.03825</v>
      </c>
      <c r="M12" s="9">
        <v>0.039</v>
      </c>
      <c r="N12" s="9">
        <v>0.03525</v>
      </c>
      <c r="O12" s="9">
        <v>0.033</v>
      </c>
      <c r="P12" s="9">
        <v>0.033</v>
      </c>
      <c r="Q12" s="9">
        <v>0.03175</v>
      </c>
      <c r="R12" s="9">
        <v>0.02825</v>
      </c>
      <c r="S12" s="9">
        <v>0.02925</v>
      </c>
      <c r="T12" s="9">
        <v>0.02775</v>
      </c>
      <c r="U12" s="9">
        <v>0.028</v>
      </c>
      <c r="V12" s="9">
        <v>0.028</v>
      </c>
      <c r="W12" s="9">
        <v>0.02775</v>
      </c>
      <c r="X12" s="9">
        <v>0.0285</v>
      </c>
      <c r="Y12" s="9">
        <v>0.02925</v>
      </c>
      <c r="Z12" s="14">
        <f t="shared" si="0"/>
        <v>0.801</v>
      </c>
    </row>
    <row r="13" spans="1:26" s="10" customFormat="1" ht="13.5" thickBot="1">
      <c r="A13" s="8">
        <v>42410</v>
      </c>
      <c r="B13" s="9">
        <v>0.02925</v>
      </c>
      <c r="C13" s="9">
        <v>0.0295</v>
      </c>
      <c r="D13" s="9">
        <v>0.02975</v>
      </c>
      <c r="E13" s="9">
        <v>0.02975</v>
      </c>
      <c r="F13" s="9">
        <v>0.0305</v>
      </c>
      <c r="G13" s="9">
        <v>0.0305</v>
      </c>
      <c r="H13" s="9">
        <v>0.03025</v>
      </c>
      <c r="I13" s="9">
        <v>0.03225</v>
      </c>
      <c r="J13" s="9">
        <v>0.033</v>
      </c>
      <c r="K13" s="9">
        <v>0.03225</v>
      </c>
      <c r="L13" s="9">
        <v>0.03375</v>
      </c>
      <c r="M13" s="9">
        <v>0.027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4">
        <f t="shared" si="0"/>
        <v>0.36775</v>
      </c>
    </row>
    <row r="14" spans="1:26" s="10" customFormat="1" ht="13.5" thickBot="1">
      <c r="A14" s="8">
        <v>42411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4">
        <f t="shared" si="0"/>
        <v>0</v>
      </c>
    </row>
    <row r="15" spans="1:26" s="10" customFormat="1" ht="13.5" thickBot="1">
      <c r="A15" s="8">
        <v>42412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4">
        <f t="shared" si="0"/>
        <v>0</v>
      </c>
    </row>
    <row r="16" spans="1:26" s="10" customFormat="1" ht="13.5" thickBot="1">
      <c r="A16" s="8">
        <v>42413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4">
        <f t="shared" si="0"/>
        <v>0</v>
      </c>
    </row>
    <row r="17" spans="1:26" s="10" customFormat="1" ht="13.5" thickBot="1">
      <c r="A17" s="8">
        <v>42414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4">
        <f t="shared" si="0"/>
        <v>0</v>
      </c>
    </row>
    <row r="18" spans="1:26" s="10" customFormat="1" ht="13.5" thickBot="1">
      <c r="A18" s="8">
        <v>42415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4">
        <f t="shared" si="0"/>
        <v>0</v>
      </c>
    </row>
    <row r="19" spans="1:26" s="10" customFormat="1" ht="13.5" thickBot="1">
      <c r="A19" s="8">
        <v>42416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4">
        <f t="shared" si="0"/>
        <v>0</v>
      </c>
    </row>
    <row r="20" spans="1:26" s="10" customFormat="1" ht="13.5" thickBot="1">
      <c r="A20" s="8">
        <v>42417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0.034</v>
      </c>
      <c r="X20" s="9">
        <v>0.0485</v>
      </c>
      <c r="Y20" s="9">
        <v>0.04775</v>
      </c>
      <c r="Z20" s="14">
        <f t="shared" si="0"/>
        <v>0.13025</v>
      </c>
    </row>
    <row r="21" spans="1:26" s="10" customFormat="1" ht="13.5" thickBot="1">
      <c r="A21" s="8">
        <v>42418</v>
      </c>
      <c r="B21" s="9">
        <v>0.04825</v>
      </c>
      <c r="C21" s="9">
        <v>0.048</v>
      </c>
      <c r="D21" s="9">
        <v>0.0485</v>
      </c>
      <c r="E21" s="9">
        <v>0.04875</v>
      </c>
      <c r="F21" s="9">
        <v>0.04875</v>
      </c>
      <c r="G21" s="9">
        <v>0.0495</v>
      </c>
      <c r="H21" s="9">
        <v>0.0505</v>
      </c>
      <c r="I21" s="9">
        <v>0.054</v>
      </c>
      <c r="J21" s="9">
        <v>0.05425</v>
      </c>
      <c r="K21" s="9">
        <v>0.11425</v>
      </c>
      <c r="L21" s="9">
        <v>0.05475</v>
      </c>
      <c r="M21" s="9">
        <v>0.0555</v>
      </c>
      <c r="N21" s="9">
        <v>0.0565</v>
      </c>
      <c r="O21" s="9">
        <v>0.0765</v>
      </c>
      <c r="P21" s="9">
        <v>0.05525</v>
      </c>
      <c r="Q21" s="9">
        <v>0.0525</v>
      </c>
      <c r="R21" s="9">
        <v>0.05125</v>
      </c>
      <c r="S21" s="9">
        <v>0.283</v>
      </c>
      <c r="T21" s="9">
        <v>0.4085</v>
      </c>
      <c r="U21" s="9">
        <v>0.287</v>
      </c>
      <c r="V21" s="9">
        <v>0.056</v>
      </c>
      <c r="W21" s="9">
        <v>0.0555</v>
      </c>
      <c r="X21" s="9">
        <v>0.055</v>
      </c>
      <c r="Y21" s="9">
        <v>0.0555</v>
      </c>
      <c r="Z21" s="14">
        <f t="shared" si="0"/>
        <v>2.1675</v>
      </c>
    </row>
    <row r="22" spans="1:26" s="10" customFormat="1" ht="13.5" thickBot="1">
      <c r="A22" s="8">
        <v>42419</v>
      </c>
      <c r="B22" s="9">
        <v>0.05575</v>
      </c>
      <c r="C22" s="9">
        <v>0.05625</v>
      </c>
      <c r="D22" s="9">
        <v>0.0565</v>
      </c>
      <c r="E22" s="9">
        <v>0.05675</v>
      </c>
      <c r="F22" s="9">
        <v>0.05675</v>
      </c>
      <c r="G22" s="9">
        <v>0.057</v>
      </c>
      <c r="H22" s="9">
        <v>0.0575</v>
      </c>
      <c r="I22" s="9">
        <v>0.05875</v>
      </c>
      <c r="J22" s="9">
        <v>0.05725</v>
      </c>
      <c r="K22" s="9">
        <v>0.068</v>
      </c>
      <c r="L22" s="9">
        <v>0.07825</v>
      </c>
      <c r="M22" s="9">
        <v>0.09975</v>
      </c>
      <c r="N22" s="9">
        <v>0.069</v>
      </c>
      <c r="O22" s="9">
        <v>0.0785</v>
      </c>
      <c r="P22" s="9">
        <v>0.07775</v>
      </c>
      <c r="Q22" s="9">
        <v>0.07625</v>
      </c>
      <c r="R22" s="9">
        <v>0.08175</v>
      </c>
      <c r="S22" s="9">
        <v>0.3305</v>
      </c>
      <c r="T22" s="9">
        <v>0.59075</v>
      </c>
      <c r="U22" s="9">
        <v>0.59325</v>
      </c>
      <c r="V22" s="9">
        <v>0.60525</v>
      </c>
      <c r="W22" s="9">
        <v>0.5985</v>
      </c>
      <c r="X22" s="9">
        <v>0.42575</v>
      </c>
      <c r="Y22" s="9">
        <v>0.13775</v>
      </c>
      <c r="Z22" s="14">
        <f t="shared" si="0"/>
        <v>4.4235</v>
      </c>
    </row>
    <row r="23" spans="1:26" s="10" customFormat="1" ht="13.5" thickBot="1">
      <c r="A23" s="8">
        <v>42420</v>
      </c>
      <c r="B23" s="9">
        <v>0.08975</v>
      </c>
      <c r="C23" s="9">
        <v>0.0855</v>
      </c>
      <c r="D23" s="9">
        <v>0.066</v>
      </c>
      <c r="E23" s="9">
        <v>0.0645</v>
      </c>
      <c r="F23" s="9">
        <v>0.064</v>
      </c>
      <c r="G23" s="9">
        <v>0.055</v>
      </c>
      <c r="H23" s="9">
        <v>0.053</v>
      </c>
      <c r="I23" s="9">
        <v>0.0545</v>
      </c>
      <c r="J23" s="9">
        <v>0.05425</v>
      </c>
      <c r="K23" s="9">
        <v>0.05325</v>
      </c>
      <c r="L23" s="9">
        <v>0.0535</v>
      </c>
      <c r="M23" s="9">
        <v>0.0535</v>
      </c>
      <c r="N23" s="9">
        <v>0.05075</v>
      </c>
      <c r="O23" s="9">
        <v>0.04925</v>
      </c>
      <c r="P23" s="9">
        <v>0.0505</v>
      </c>
      <c r="Q23" s="9">
        <v>0.04875</v>
      </c>
      <c r="R23" s="9">
        <v>0.05</v>
      </c>
      <c r="S23" s="9">
        <v>0.0515</v>
      </c>
      <c r="T23" s="9">
        <v>0.0505</v>
      </c>
      <c r="U23" s="9">
        <v>0.04975</v>
      </c>
      <c r="V23" s="9">
        <v>0.0495</v>
      </c>
      <c r="W23" s="9">
        <v>0.049</v>
      </c>
      <c r="X23" s="9">
        <v>0.0485</v>
      </c>
      <c r="Y23" s="9">
        <v>0.04875</v>
      </c>
      <c r="Z23" s="14">
        <f t="shared" si="0"/>
        <v>1.3435000000000001</v>
      </c>
    </row>
    <row r="24" spans="1:26" s="10" customFormat="1" ht="13.5" thickBot="1">
      <c r="A24" s="8">
        <v>42421</v>
      </c>
      <c r="B24" s="9">
        <v>0.04825</v>
      </c>
      <c r="C24" s="9">
        <v>0.048</v>
      </c>
      <c r="D24" s="9">
        <v>0.04825</v>
      </c>
      <c r="E24" s="9">
        <v>0.04725</v>
      </c>
      <c r="F24" s="9">
        <v>0.047</v>
      </c>
      <c r="G24" s="9">
        <v>0.04675</v>
      </c>
      <c r="H24" s="9">
        <v>0.04575</v>
      </c>
      <c r="I24" s="9">
        <v>0.04475</v>
      </c>
      <c r="J24" s="9">
        <v>0.04475</v>
      </c>
      <c r="K24" s="9">
        <v>0.04375</v>
      </c>
      <c r="L24" s="9">
        <v>0.04375</v>
      </c>
      <c r="M24" s="9">
        <v>0.04325</v>
      </c>
      <c r="N24" s="9">
        <v>0.04225</v>
      </c>
      <c r="O24" s="9">
        <v>0.041</v>
      </c>
      <c r="P24" s="9">
        <v>0.041</v>
      </c>
      <c r="Q24" s="9">
        <v>0.04025</v>
      </c>
      <c r="R24" s="9">
        <v>0.0405</v>
      </c>
      <c r="S24" s="9">
        <v>0.04125</v>
      </c>
      <c r="T24" s="9">
        <v>0.04125</v>
      </c>
      <c r="U24" s="9">
        <v>0.04075</v>
      </c>
      <c r="V24" s="9">
        <v>0.04075</v>
      </c>
      <c r="W24" s="9">
        <v>0.0415</v>
      </c>
      <c r="X24" s="9">
        <v>0.0175</v>
      </c>
      <c r="Y24" s="9">
        <v>0</v>
      </c>
      <c r="Z24" s="14">
        <f t="shared" si="0"/>
        <v>0.9795</v>
      </c>
    </row>
    <row r="25" spans="1:26" s="10" customFormat="1" ht="13.5" thickBot="1">
      <c r="A25" s="8">
        <v>42422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4">
        <f t="shared" si="0"/>
        <v>0</v>
      </c>
    </row>
    <row r="26" spans="1:26" s="10" customFormat="1" ht="13.5" thickBot="1">
      <c r="A26" s="8">
        <v>42423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4">
        <f t="shared" si="0"/>
        <v>0</v>
      </c>
    </row>
    <row r="27" spans="1:26" s="10" customFormat="1" ht="13.5" thickBot="1">
      <c r="A27" s="8">
        <v>42424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4">
        <f t="shared" si="0"/>
        <v>0</v>
      </c>
    </row>
    <row r="28" spans="1:26" s="10" customFormat="1" ht="13.5" thickBot="1">
      <c r="A28" s="8">
        <v>42425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4">
        <f t="shared" si="0"/>
        <v>0</v>
      </c>
    </row>
    <row r="29" spans="1:26" s="10" customFormat="1" ht="13.5" thickBot="1">
      <c r="A29" s="8">
        <v>42426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4">
        <f t="shared" si="0"/>
        <v>0</v>
      </c>
    </row>
    <row r="30" spans="1:26" s="10" customFormat="1" ht="13.5" thickBot="1">
      <c r="A30" s="8">
        <v>42427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4">
        <f t="shared" si="0"/>
        <v>0</v>
      </c>
    </row>
    <row r="31" spans="1:26" s="10" customFormat="1" ht="13.5" thickBot="1">
      <c r="A31" s="8">
        <v>42428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4">
        <f t="shared" si="0"/>
        <v>0</v>
      </c>
    </row>
    <row r="32" spans="1:26" s="10" customFormat="1" ht="13.5" thickBot="1">
      <c r="A32" s="8">
        <v>42429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0.04375</v>
      </c>
      <c r="Y32" s="9">
        <v>0.04725</v>
      </c>
      <c r="Z32" s="14">
        <f t="shared" si="0"/>
        <v>0.091</v>
      </c>
    </row>
    <row r="33" ht="14.25" thickBot="1" thickTop="1">
      <c r="Z33" s="29">
        <f>SUM(Z2:Z32)</f>
        <v>14.251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5.28125" style="0" customWidth="1"/>
    <col min="26" max="26" width="12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35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42430</v>
      </c>
      <c r="B4" s="12">
        <v>0.047</v>
      </c>
      <c r="C4" s="12">
        <v>0.04725</v>
      </c>
      <c r="D4" s="12">
        <v>0.04725</v>
      </c>
      <c r="E4" s="12">
        <v>0.04725</v>
      </c>
      <c r="F4" s="12">
        <v>0.0475</v>
      </c>
      <c r="G4" s="12">
        <v>0.04775</v>
      </c>
      <c r="H4" s="12">
        <v>0.04775</v>
      </c>
      <c r="I4" s="12">
        <v>0.04975</v>
      </c>
      <c r="J4" s="12">
        <v>0.0485</v>
      </c>
      <c r="K4" s="12">
        <v>0.051</v>
      </c>
      <c r="L4" s="12">
        <v>0.05925</v>
      </c>
      <c r="M4" s="12">
        <v>0.07375</v>
      </c>
      <c r="N4" s="12">
        <v>0.05575</v>
      </c>
      <c r="O4" s="12">
        <v>0.0545</v>
      </c>
      <c r="P4" s="12">
        <v>0.055</v>
      </c>
      <c r="Q4" s="12">
        <v>0.054</v>
      </c>
      <c r="R4" s="12">
        <v>0.05425</v>
      </c>
      <c r="S4" s="12">
        <v>0.056</v>
      </c>
      <c r="T4" s="12">
        <v>0.05375</v>
      </c>
      <c r="U4" s="12">
        <v>0.055</v>
      </c>
      <c r="V4" s="12">
        <v>0.0555</v>
      </c>
      <c r="W4" s="12">
        <v>0.056</v>
      </c>
      <c r="X4" s="12">
        <v>0.055</v>
      </c>
      <c r="Y4" s="12">
        <v>0.05625</v>
      </c>
      <c r="Z4" s="13">
        <f>SUM(B4:Y4)</f>
        <v>1.2750000000000001</v>
      </c>
    </row>
    <row r="5" spans="1:26" s="10" customFormat="1" ht="13.5" thickBot="1">
      <c r="A5" s="11">
        <v>42431</v>
      </c>
      <c r="B5" s="12">
        <v>0.055</v>
      </c>
      <c r="C5" s="12">
        <v>0.055</v>
      </c>
      <c r="D5" s="12">
        <v>0.055</v>
      </c>
      <c r="E5" s="12">
        <v>0.0545</v>
      </c>
      <c r="F5" s="12">
        <v>0.0535</v>
      </c>
      <c r="G5" s="12">
        <v>0.054</v>
      </c>
      <c r="H5" s="12">
        <v>0.05325</v>
      </c>
      <c r="I5" s="12">
        <v>0.05575</v>
      </c>
      <c r="J5" s="12">
        <v>0.055</v>
      </c>
      <c r="K5" s="12">
        <v>0.057</v>
      </c>
      <c r="L5" s="12">
        <v>0.062</v>
      </c>
      <c r="M5" s="12">
        <v>0.0915</v>
      </c>
      <c r="N5" s="12">
        <v>0.06775</v>
      </c>
      <c r="O5" s="12">
        <v>0.06375</v>
      </c>
      <c r="P5" s="12">
        <v>0.06875</v>
      </c>
      <c r="Q5" s="12">
        <v>0.1045</v>
      </c>
      <c r="R5" s="12">
        <v>0.176</v>
      </c>
      <c r="S5" s="12">
        <v>0.56825</v>
      </c>
      <c r="T5" s="12">
        <v>0.5715</v>
      </c>
      <c r="U5" s="12">
        <v>0.56925</v>
      </c>
      <c r="V5" s="12">
        <v>0.2675</v>
      </c>
      <c r="W5" s="12">
        <v>0.088</v>
      </c>
      <c r="X5" s="12">
        <v>0.062</v>
      </c>
      <c r="Y5" s="12">
        <v>0.041</v>
      </c>
      <c r="Z5" s="13">
        <f aca="true" t="shared" si="0" ref="Z5:Z34">SUM(B5:Y5)</f>
        <v>3.3497500000000002</v>
      </c>
    </row>
    <row r="6" spans="1:26" s="10" customFormat="1" ht="13.5" thickBot="1">
      <c r="A6" s="11">
        <v>42432</v>
      </c>
      <c r="B6" s="12">
        <v>0.041</v>
      </c>
      <c r="C6" s="12">
        <v>0.041</v>
      </c>
      <c r="D6" s="12">
        <v>0.04125</v>
      </c>
      <c r="E6" s="12">
        <v>0.04125</v>
      </c>
      <c r="F6" s="12">
        <v>0.041</v>
      </c>
      <c r="G6" s="12">
        <v>0.04075</v>
      </c>
      <c r="H6" s="12">
        <v>0.041</v>
      </c>
      <c r="I6" s="12">
        <v>0.0375</v>
      </c>
      <c r="J6" s="12">
        <v>0.024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3">
        <f t="shared" si="0"/>
        <v>0.34875</v>
      </c>
    </row>
    <row r="7" spans="1:26" s="10" customFormat="1" ht="13.5" thickBot="1">
      <c r="A7" s="11">
        <v>42433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0.0085</v>
      </c>
      <c r="X7" s="12">
        <v>0.0195</v>
      </c>
      <c r="Y7" s="12">
        <v>0.01925</v>
      </c>
      <c r="Z7" s="13">
        <f t="shared" si="0"/>
        <v>0.04725</v>
      </c>
    </row>
    <row r="8" spans="1:26" s="10" customFormat="1" ht="13.5" thickBot="1">
      <c r="A8" s="11">
        <v>42434</v>
      </c>
      <c r="B8" s="12">
        <v>0.0195</v>
      </c>
      <c r="C8" s="12">
        <v>0.0195</v>
      </c>
      <c r="D8" s="12">
        <v>0.01975</v>
      </c>
      <c r="E8" s="12">
        <v>0.0195</v>
      </c>
      <c r="F8" s="12">
        <v>0.01925</v>
      </c>
      <c r="G8" s="12">
        <v>0.01925</v>
      </c>
      <c r="H8" s="12">
        <v>0.02</v>
      </c>
      <c r="I8" s="12">
        <v>0.0215</v>
      </c>
      <c r="J8" s="12">
        <v>0.022</v>
      </c>
      <c r="K8" s="12">
        <v>0.022</v>
      </c>
      <c r="L8" s="12">
        <v>0.02175</v>
      </c>
      <c r="M8" s="12">
        <v>0.02075</v>
      </c>
      <c r="N8" s="12">
        <v>0.02175</v>
      </c>
      <c r="O8" s="12">
        <v>0.02075</v>
      </c>
      <c r="P8" s="12">
        <v>0.0205</v>
      </c>
      <c r="Q8" s="12">
        <v>0.02025</v>
      </c>
      <c r="R8" s="12">
        <v>0.018</v>
      </c>
      <c r="S8" s="12">
        <v>0.01825</v>
      </c>
      <c r="T8" s="12">
        <v>0.0185</v>
      </c>
      <c r="U8" s="12">
        <v>0.01875</v>
      </c>
      <c r="V8" s="12">
        <v>0.019</v>
      </c>
      <c r="W8" s="12">
        <v>0.019</v>
      </c>
      <c r="X8" s="12">
        <v>0.019</v>
      </c>
      <c r="Y8" s="12">
        <v>0.019</v>
      </c>
      <c r="Z8" s="13">
        <f t="shared" si="0"/>
        <v>0.47750000000000004</v>
      </c>
    </row>
    <row r="9" spans="1:26" s="10" customFormat="1" ht="13.5" thickBot="1">
      <c r="A9" s="11">
        <v>42435</v>
      </c>
      <c r="B9" s="12">
        <v>0.019</v>
      </c>
      <c r="C9" s="12">
        <v>0.019</v>
      </c>
      <c r="D9" s="12">
        <v>0.01925</v>
      </c>
      <c r="E9" s="12">
        <v>0.019</v>
      </c>
      <c r="F9" s="12">
        <v>0.01925</v>
      </c>
      <c r="G9" s="12">
        <v>0.01925</v>
      </c>
      <c r="H9" s="12">
        <v>0.01925</v>
      </c>
      <c r="I9" s="12">
        <v>0.02075</v>
      </c>
      <c r="J9" s="12">
        <v>0.0205</v>
      </c>
      <c r="K9" s="12">
        <v>0.0295</v>
      </c>
      <c r="L9" s="12">
        <v>0.034</v>
      </c>
      <c r="M9" s="12">
        <v>0.0435</v>
      </c>
      <c r="N9" s="12">
        <v>0.04475</v>
      </c>
      <c r="O9" s="12">
        <v>0.049</v>
      </c>
      <c r="P9" s="12">
        <v>0.051</v>
      </c>
      <c r="Q9" s="12">
        <v>0.103</v>
      </c>
      <c r="R9" s="12">
        <v>0.12075</v>
      </c>
      <c r="S9" s="12">
        <v>0.433</v>
      </c>
      <c r="T9" s="12">
        <v>0.5525</v>
      </c>
      <c r="U9" s="12">
        <v>0.5455</v>
      </c>
      <c r="V9" s="12">
        <v>0.5035</v>
      </c>
      <c r="W9" s="12">
        <v>0.11475</v>
      </c>
      <c r="X9" s="12">
        <v>0.102</v>
      </c>
      <c r="Y9" s="12">
        <v>0.04025</v>
      </c>
      <c r="Z9" s="13">
        <f t="shared" si="0"/>
        <v>2.9422499999999996</v>
      </c>
    </row>
    <row r="10" spans="1:26" s="10" customFormat="1" ht="13.5" thickBot="1">
      <c r="A10" s="11">
        <v>42436</v>
      </c>
      <c r="B10" s="12">
        <v>0.0265</v>
      </c>
      <c r="C10" s="12">
        <v>0.0405</v>
      </c>
      <c r="D10" s="12">
        <v>0.0265</v>
      </c>
      <c r="E10" s="12">
        <v>0.0265</v>
      </c>
      <c r="F10" s="12">
        <v>0.0265</v>
      </c>
      <c r="G10" s="12">
        <v>0.0265</v>
      </c>
      <c r="H10" s="12">
        <v>0.02675</v>
      </c>
      <c r="I10" s="12">
        <v>0.02875</v>
      </c>
      <c r="J10" s="12">
        <v>0.027</v>
      </c>
      <c r="K10" s="12">
        <v>0.02875</v>
      </c>
      <c r="L10" s="12">
        <v>0.02925</v>
      </c>
      <c r="M10" s="12">
        <v>0.0265</v>
      </c>
      <c r="N10" s="12">
        <v>0.024</v>
      </c>
      <c r="O10" s="12">
        <v>0.0235</v>
      </c>
      <c r="P10" s="12">
        <v>0.02475</v>
      </c>
      <c r="Q10" s="12">
        <v>0.02525</v>
      </c>
      <c r="R10" s="12">
        <v>0.02425</v>
      </c>
      <c r="S10" s="12">
        <v>0.0235</v>
      </c>
      <c r="T10" s="12">
        <v>0.023</v>
      </c>
      <c r="U10" s="12">
        <v>0.02325</v>
      </c>
      <c r="V10" s="12">
        <v>0.023</v>
      </c>
      <c r="W10" s="12">
        <v>0.02175</v>
      </c>
      <c r="X10" s="12">
        <v>0</v>
      </c>
      <c r="Y10" s="12">
        <v>0</v>
      </c>
      <c r="Z10" s="13">
        <f t="shared" si="0"/>
        <v>0.5762500000000002</v>
      </c>
    </row>
    <row r="11" spans="1:26" s="10" customFormat="1" ht="13.5" thickBot="1">
      <c r="A11" s="11">
        <v>42437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3">
        <f t="shared" si="0"/>
        <v>0</v>
      </c>
    </row>
    <row r="12" spans="1:26" s="10" customFormat="1" ht="13.5" thickBot="1">
      <c r="A12" s="11">
        <v>42438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3">
        <f t="shared" si="0"/>
        <v>0</v>
      </c>
    </row>
    <row r="13" spans="1:26" s="10" customFormat="1" ht="13.5" thickBot="1">
      <c r="A13" s="11">
        <v>42439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0.0045</v>
      </c>
      <c r="W13" s="12">
        <v>0.02075</v>
      </c>
      <c r="X13" s="12">
        <v>0.02075</v>
      </c>
      <c r="Y13" s="12">
        <v>0.02075</v>
      </c>
      <c r="Z13" s="13">
        <f t="shared" si="0"/>
        <v>0.06675</v>
      </c>
    </row>
    <row r="14" spans="1:26" s="10" customFormat="1" ht="13.5" thickBot="1">
      <c r="A14" s="11">
        <v>42440</v>
      </c>
      <c r="B14" s="12">
        <v>0.021</v>
      </c>
      <c r="C14" s="12">
        <v>0.02025</v>
      </c>
      <c r="D14" s="12">
        <v>0.0205</v>
      </c>
      <c r="E14" s="12">
        <v>0.02075</v>
      </c>
      <c r="F14" s="12">
        <v>0.0205</v>
      </c>
      <c r="G14" s="12">
        <v>0.0205</v>
      </c>
      <c r="H14" s="12">
        <v>0.02125</v>
      </c>
      <c r="I14" s="12">
        <v>0.02425</v>
      </c>
      <c r="J14" s="12">
        <v>0.02325</v>
      </c>
      <c r="K14" s="12">
        <v>0.02425</v>
      </c>
      <c r="L14" s="12">
        <v>0.028</v>
      </c>
      <c r="M14" s="12">
        <v>0.0405</v>
      </c>
      <c r="N14" s="12">
        <v>0.02975</v>
      </c>
      <c r="O14" s="12">
        <v>0.0385</v>
      </c>
      <c r="P14" s="12">
        <v>0.03225</v>
      </c>
      <c r="Q14" s="12">
        <v>0.03</v>
      </c>
      <c r="R14" s="12">
        <v>0.0635</v>
      </c>
      <c r="S14" s="12">
        <v>0.38625</v>
      </c>
      <c r="T14" s="12">
        <v>0.12925</v>
      </c>
      <c r="U14" s="12">
        <v>0.032</v>
      </c>
      <c r="V14" s="12">
        <v>0.03075</v>
      </c>
      <c r="W14" s="12">
        <v>0.031</v>
      </c>
      <c r="X14" s="12">
        <v>0.03075</v>
      </c>
      <c r="Y14" s="12">
        <v>0.03075</v>
      </c>
      <c r="Z14" s="13">
        <f t="shared" si="0"/>
        <v>1.14975</v>
      </c>
    </row>
    <row r="15" spans="1:26" s="10" customFormat="1" ht="13.5" thickBot="1">
      <c r="A15" s="11">
        <v>42441</v>
      </c>
      <c r="B15" s="12">
        <v>0.0305</v>
      </c>
      <c r="C15" s="12">
        <v>0.031</v>
      </c>
      <c r="D15" s="12">
        <v>0.032</v>
      </c>
      <c r="E15" s="12">
        <v>0.0325</v>
      </c>
      <c r="F15" s="12">
        <v>0.031</v>
      </c>
      <c r="G15" s="12">
        <v>0.03175</v>
      </c>
      <c r="H15" s="12">
        <v>0.031</v>
      </c>
      <c r="I15" s="12">
        <v>0.033</v>
      </c>
      <c r="J15" s="12">
        <v>0.03175</v>
      </c>
      <c r="K15" s="12">
        <v>0.032</v>
      </c>
      <c r="L15" s="12">
        <v>0.03275</v>
      </c>
      <c r="M15" s="12">
        <v>0.0315</v>
      </c>
      <c r="N15" s="12">
        <v>0.031</v>
      </c>
      <c r="O15" s="12">
        <v>0.0295</v>
      </c>
      <c r="P15" s="12">
        <v>0.03</v>
      </c>
      <c r="Q15" s="12">
        <v>0.0645</v>
      </c>
      <c r="R15" s="12">
        <v>0.09825</v>
      </c>
      <c r="S15" s="12">
        <v>0.224</v>
      </c>
      <c r="T15" s="12">
        <v>0.599</v>
      </c>
      <c r="U15" s="12">
        <v>0.5995</v>
      </c>
      <c r="V15" s="12">
        <v>0.602</v>
      </c>
      <c r="W15" s="12">
        <v>0.603</v>
      </c>
      <c r="X15" s="12">
        <v>0.4655</v>
      </c>
      <c r="Y15" s="12">
        <v>0.1205</v>
      </c>
      <c r="Z15" s="13">
        <f t="shared" si="0"/>
        <v>3.8474999999999997</v>
      </c>
    </row>
    <row r="16" spans="1:26" s="10" customFormat="1" ht="13.5" thickBot="1">
      <c r="A16" s="11">
        <v>42442</v>
      </c>
      <c r="B16" s="12">
        <v>0.1095</v>
      </c>
      <c r="C16" s="12">
        <v>0.10925</v>
      </c>
      <c r="D16" s="12">
        <v>0.06575</v>
      </c>
      <c r="E16" s="12">
        <v>0.051</v>
      </c>
      <c r="F16" s="12">
        <v>0.0255</v>
      </c>
      <c r="G16" s="12">
        <v>0.02525</v>
      </c>
      <c r="H16" s="12">
        <v>0.02575</v>
      </c>
      <c r="I16" s="12">
        <v>0.027</v>
      </c>
      <c r="J16" s="12">
        <v>0.026</v>
      </c>
      <c r="K16" s="12">
        <v>0.02575</v>
      </c>
      <c r="L16" s="12">
        <v>0.026</v>
      </c>
      <c r="M16" s="12">
        <v>0.02675</v>
      </c>
      <c r="N16" s="12">
        <v>0.0255</v>
      </c>
      <c r="O16" s="12">
        <v>0.024</v>
      </c>
      <c r="P16" s="12">
        <v>0.0245</v>
      </c>
      <c r="Q16" s="12">
        <v>0.02425</v>
      </c>
      <c r="R16" s="12">
        <v>0.0245</v>
      </c>
      <c r="S16" s="12">
        <v>0.02525</v>
      </c>
      <c r="T16" s="12">
        <v>0.016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3">
        <f t="shared" si="0"/>
        <v>0.7075</v>
      </c>
    </row>
    <row r="17" spans="1:26" s="10" customFormat="1" ht="13.5" thickBot="1">
      <c r="A17" s="11">
        <v>42443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3">
        <f t="shared" si="0"/>
        <v>0</v>
      </c>
    </row>
    <row r="18" spans="1:26" s="10" customFormat="1" ht="13.5" thickBot="1">
      <c r="A18" s="11">
        <v>42444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3">
        <f t="shared" si="0"/>
        <v>0</v>
      </c>
    </row>
    <row r="19" spans="1:26" s="10" customFormat="1" ht="13.5" thickBot="1">
      <c r="A19" s="11">
        <v>42445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3">
        <f t="shared" si="0"/>
        <v>0</v>
      </c>
    </row>
    <row r="20" spans="1:26" s="10" customFormat="1" ht="13.5" thickBot="1">
      <c r="A20" s="11">
        <v>42446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3">
        <f t="shared" si="0"/>
        <v>0</v>
      </c>
    </row>
    <row r="21" spans="1:26" s="10" customFormat="1" ht="13.5" thickBot="1">
      <c r="A21" s="11">
        <v>42447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3">
        <f t="shared" si="0"/>
        <v>0</v>
      </c>
    </row>
    <row r="22" spans="1:26" s="10" customFormat="1" ht="13.5" thickBot="1">
      <c r="A22" s="11">
        <v>42448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3">
        <f t="shared" si="0"/>
        <v>0</v>
      </c>
    </row>
    <row r="23" spans="1:26" s="10" customFormat="1" ht="13.5" thickBot="1">
      <c r="A23" s="11">
        <v>42449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3">
        <f t="shared" si="0"/>
        <v>0</v>
      </c>
    </row>
    <row r="24" spans="1:26" s="10" customFormat="1" ht="13.5" thickBot="1">
      <c r="A24" s="11">
        <v>42450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3">
        <f t="shared" si="0"/>
        <v>0</v>
      </c>
    </row>
    <row r="25" spans="1:26" s="10" customFormat="1" ht="13.5" thickBot="1">
      <c r="A25" s="11">
        <v>42451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3">
        <f t="shared" si="0"/>
        <v>0</v>
      </c>
    </row>
    <row r="26" spans="1:26" s="10" customFormat="1" ht="13.5" thickBot="1">
      <c r="A26" s="11">
        <v>42452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3">
        <f t="shared" si="0"/>
        <v>0</v>
      </c>
    </row>
    <row r="27" spans="1:26" s="10" customFormat="1" ht="13.5" thickBot="1">
      <c r="A27" s="11">
        <v>42453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3">
        <f t="shared" si="0"/>
        <v>0</v>
      </c>
    </row>
    <row r="28" spans="1:26" s="10" customFormat="1" ht="13.5" thickBot="1">
      <c r="A28" s="11">
        <v>42454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3">
        <f t="shared" si="0"/>
        <v>0</v>
      </c>
    </row>
    <row r="29" spans="1:26" s="10" customFormat="1" ht="13.5" thickBot="1">
      <c r="A29" s="11">
        <v>42455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3">
        <f t="shared" si="0"/>
        <v>0</v>
      </c>
    </row>
    <row r="30" spans="1:26" s="10" customFormat="1" ht="13.5" thickBot="1">
      <c r="A30" s="11">
        <v>42456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3">
        <f>SUM(B30:Y30)</f>
        <v>0</v>
      </c>
    </row>
    <row r="31" spans="1:26" s="10" customFormat="1" ht="13.5" thickBot="1">
      <c r="A31" s="11">
        <v>42457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3">
        <f t="shared" si="0"/>
        <v>0</v>
      </c>
    </row>
    <row r="32" spans="1:26" s="10" customFormat="1" ht="13.5" thickBot="1">
      <c r="A32" s="11">
        <v>42458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0.07525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3">
        <f t="shared" si="0"/>
        <v>0.07525</v>
      </c>
    </row>
    <row r="33" spans="1:26" s="10" customFormat="1" ht="13.5" thickBot="1">
      <c r="A33" s="11">
        <v>42459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3">
        <f t="shared" si="0"/>
        <v>0</v>
      </c>
    </row>
    <row r="34" spans="1:26" s="10" customFormat="1" ht="13.5" thickBot="1">
      <c r="A34" s="11">
        <v>42460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0.00825</v>
      </c>
      <c r="Y34" s="12">
        <v>0.01225</v>
      </c>
      <c r="Z34" s="13">
        <f t="shared" si="0"/>
        <v>0.0205</v>
      </c>
    </row>
    <row r="35" ht="14.25" thickBot="1" thickTop="1">
      <c r="Z35" s="29">
        <f>SUM(Z4:Z34)</f>
        <v>14.884000000000002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29 Z31:Z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0" customWidth="1"/>
    <col min="26" max="26" width="15.28125" style="0" customWidth="1"/>
    <col min="27" max="27" width="15.574218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26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42461</v>
      </c>
      <c r="B4" s="12">
        <v>0.01225</v>
      </c>
      <c r="C4" s="12">
        <v>0.01225</v>
      </c>
      <c r="D4" s="12">
        <v>0.0125</v>
      </c>
      <c r="E4" s="12">
        <v>0.01225</v>
      </c>
      <c r="F4" s="12">
        <v>0.0125</v>
      </c>
      <c r="G4" s="12">
        <v>0.0125</v>
      </c>
      <c r="H4" s="12">
        <v>0.01225</v>
      </c>
      <c r="I4" s="12">
        <v>0.0125</v>
      </c>
      <c r="J4" s="12">
        <v>0.0125</v>
      </c>
      <c r="K4" s="12">
        <v>0.01975</v>
      </c>
      <c r="L4" s="12">
        <v>0.0295</v>
      </c>
      <c r="M4" s="12">
        <v>0.02575</v>
      </c>
      <c r="N4" s="12">
        <v>0.0245</v>
      </c>
      <c r="O4" s="12">
        <v>0.02425</v>
      </c>
      <c r="P4" s="12">
        <v>0.023</v>
      </c>
      <c r="Q4" s="12">
        <v>0.023</v>
      </c>
      <c r="R4" s="12">
        <v>0.0235</v>
      </c>
      <c r="S4" s="12">
        <v>0.0235</v>
      </c>
      <c r="T4" s="12">
        <v>0.024</v>
      </c>
      <c r="U4" s="12">
        <v>0.02425</v>
      </c>
      <c r="V4" s="12">
        <v>0.0245</v>
      </c>
      <c r="W4" s="12">
        <v>0.0245</v>
      </c>
      <c r="X4" s="12">
        <v>0.0235</v>
      </c>
      <c r="Y4" s="12">
        <v>0.024</v>
      </c>
      <c r="Z4" s="15">
        <f>SUM(B4:Y4)</f>
        <v>0.47300000000000014</v>
      </c>
    </row>
    <row r="5" spans="1:26" s="10" customFormat="1" ht="13.5" thickBot="1">
      <c r="A5" s="11">
        <v>42462</v>
      </c>
      <c r="B5" s="12">
        <v>0.024</v>
      </c>
      <c r="C5" s="12">
        <v>0.02425</v>
      </c>
      <c r="D5" s="12">
        <v>0.024</v>
      </c>
      <c r="E5" s="12">
        <v>0.0245</v>
      </c>
      <c r="F5" s="12">
        <v>0.0245</v>
      </c>
      <c r="G5" s="12">
        <v>0.02425</v>
      </c>
      <c r="H5" s="12">
        <v>0.0245</v>
      </c>
      <c r="I5" s="12">
        <v>0.02375</v>
      </c>
      <c r="J5" s="12">
        <v>0.024</v>
      </c>
      <c r="K5" s="12">
        <v>0.02425</v>
      </c>
      <c r="L5" s="12">
        <v>0.024</v>
      </c>
      <c r="M5" s="12">
        <v>0.025</v>
      </c>
      <c r="N5" s="12">
        <v>0.0255</v>
      </c>
      <c r="O5" s="12">
        <v>0.02575</v>
      </c>
      <c r="P5" s="12">
        <v>0.03325</v>
      </c>
      <c r="Q5" s="12">
        <v>0.071</v>
      </c>
      <c r="R5" s="12">
        <v>0.0895</v>
      </c>
      <c r="S5" s="12">
        <v>0.11825</v>
      </c>
      <c r="T5" s="12">
        <v>0.147</v>
      </c>
      <c r="U5" s="12">
        <v>0.47225</v>
      </c>
      <c r="V5" s="12">
        <v>0.57425</v>
      </c>
      <c r="W5" s="12">
        <v>0.56075</v>
      </c>
      <c r="X5" s="12">
        <v>0.36525</v>
      </c>
      <c r="Y5" s="12">
        <v>0.108</v>
      </c>
      <c r="Z5" s="15">
        <f aca="true" t="shared" si="0" ref="Z5:Z33">SUM(B5:Y5)</f>
        <v>2.8817500000000003</v>
      </c>
    </row>
    <row r="6" spans="1:26" s="10" customFormat="1" ht="13.5" thickBot="1">
      <c r="A6" s="11">
        <v>42463</v>
      </c>
      <c r="B6" s="12">
        <v>0.0975</v>
      </c>
      <c r="C6" s="12">
        <v>0.05425</v>
      </c>
      <c r="D6" s="12">
        <v>0.045</v>
      </c>
      <c r="E6" s="12">
        <v>0.031</v>
      </c>
      <c r="F6" s="12">
        <v>0.031</v>
      </c>
      <c r="G6" s="12">
        <v>0.03075</v>
      </c>
      <c r="H6" s="12">
        <v>0.0285</v>
      </c>
      <c r="I6" s="12">
        <v>0.01975</v>
      </c>
      <c r="J6" s="12">
        <v>0.02</v>
      </c>
      <c r="K6" s="12">
        <v>0.01975</v>
      </c>
      <c r="L6" s="12">
        <v>0.0195</v>
      </c>
      <c r="M6" s="12">
        <v>0.0195</v>
      </c>
      <c r="N6" s="12">
        <v>0.019</v>
      </c>
      <c r="O6" s="12">
        <v>0.019</v>
      </c>
      <c r="P6" s="12">
        <v>0.0185</v>
      </c>
      <c r="Q6" s="12">
        <v>0.01825</v>
      </c>
      <c r="R6" s="12">
        <v>0.018</v>
      </c>
      <c r="S6" s="12">
        <v>0.01825</v>
      </c>
      <c r="T6" s="12">
        <v>0.01875</v>
      </c>
      <c r="U6" s="12">
        <v>0.019</v>
      </c>
      <c r="V6" s="12">
        <v>0.019</v>
      </c>
      <c r="W6" s="12">
        <v>0.01375</v>
      </c>
      <c r="X6" s="12">
        <v>0</v>
      </c>
      <c r="Y6" s="12">
        <v>0</v>
      </c>
      <c r="Z6" s="15">
        <f>SUM(B6:Y6)</f>
        <v>0.5980000000000002</v>
      </c>
    </row>
    <row r="7" spans="1:26" s="10" customFormat="1" ht="13.5" thickBot="1">
      <c r="A7" s="11">
        <v>42464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5">
        <f t="shared" si="0"/>
        <v>0</v>
      </c>
    </row>
    <row r="8" spans="1:26" s="10" customFormat="1" ht="13.5" thickBot="1">
      <c r="A8" s="11">
        <v>42465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5">
        <f t="shared" si="0"/>
        <v>0</v>
      </c>
    </row>
    <row r="9" spans="1:26" s="10" customFormat="1" ht="13.5" thickBot="1">
      <c r="A9" s="11">
        <v>42466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5">
        <f t="shared" si="0"/>
        <v>0</v>
      </c>
    </row>
    <row r="10" spans="1:26" s="10" customFormat="1" ht="13.5" thickBot="1">
      <c r="A10" s="11">
        <v>42467</v>
      </c>
      <c r="B10" s="12">
        <v>0</v>
      </c>
      <c r="C10" s="12">
        <v>0</v>
      </c>
      <c r="D10" s="12">
        <v>0</v>
      </c>
      <c r="E10" s="12">
        <v>0.0005</v>
      </c>
      <c r="F10" s="12">
        <v>0.00025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5">
        <f t="shared" si="0"/>
        <v>0.00075</v>
      </c>
    </row>
    <row r="11" spans="1:26" s="10" customFormat="1" ht="13.5" thickBot="1">
      <c r="A11" s="11">
        <v>42468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5">
        <f t="shared" si="0"/>
        <v>0</v>
      </c>
    </row>
    <row r="12" spans="1:26" s="10" customFormat="1" ht="13.5" thickBot="1">
      <c r="A12" s="11">
        <v>42469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0.0005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5">
        <f t="shared" si="0"/>
        <v>0.0005</v>
      </c>
    </row>
    <row r="13" spans="1:26" s="10" customFormat="1" ht="13.5" thickBot="1">
      <c r="A13" s="11">
        <v>42470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5">
        <f t="shared" si="0"/>
        <v>0</v>
      </c>
    </row>
    <row r="14" spans="1:26" s="10" customFormat="1" ht="13.5" thickBot="1">
      <c r="A14" s="11">
        <v>42471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0.01575</v>
      </c>
      <c r="U14" s="12">
        <v>0.0195</v>
      </c>
      <c r="V14" s="12">
        <v>0.01975</v>
      </c>
      <c r="W14" s="12">
        <v>0.0195</v>
      </c>
      <c r="X14" s="12">
        <v>0.02</v>
      </c>
      <c r="Y14" s="12">
        <v>0.01975</v>
      </c>
      <c r="Z14" s="15">
        <f t="shared" si="0"/>
        <v>0.11425000000000002</v>
      </c>
    </row>
    <row r="15" spans="1:26" s="10" customFormat="1" ht="13.5" thickBot="1">
      <c r="A15" s="11">
        <v>42472</v>
      </c>
      <c r="B15" s="12">
        <v>0.01975</v>
      </c>
      <c r="C15" s="12">
        <v>0.0195</v>
      </c>
      <c r="D15" s="12">
        <v>0.0195</v>
      </c>
      <c r="E15" s="12">
        <v>0.02</v>
      </c>
      <c r="F15" s="12">
        <v>0.01975</v>
      </c>
      <c r="G15" s="12">
        <v>0.0195</v>
      </c>
      <c r="H15" s="12">
        <v>0.01975</v>
      </c>
      <c r="I15" s="12">
        <v>0.01975</v>
      </c>
      <c r="J15" s="12">
        <v>0.01975</v>
      </c>
      <c r="K15" s="12">
        <v>0.0215</v>
      </c>
      <c r="L15" s="12">
        <v>0.03025</v>
      </c>
      <c r="M15" s="12">
        <v>0.02625</v>
      </c>
      <c r="N15" s="12">
        <v>0.03575</v>
      </c>
      <c r="O15" s="12">
        <v>0.03525</v>
      </c>
      <c r="P15" s="12">
        <v>0.03125</v>
      </c>
      <c r="Q15" s="12">
        <v>0.03025</v>
      </c>
      <c r="R15" s="12">
        <v>0.02875</v>
      </c>
      <c r="S15" s="12">
        <v>0.02975</v>
      </c>
      <c r="T15" s="12">
        <v>0.03025</v>
      </c>
      <c r="U15" s="12">
        <v>0.0305</v>
      </c>
      <c r="V15" s="12">
        <v>0.0305</v>
      </c>
      <c r="W15" s="12">
        <v>0.03025</v>
      </c>
      <c r="X15" s="12">
        <v>0.03025</v>
      </c>
      <c r="Y15" s="12">
        <v>0.03075</v>
      </c>
      <c r="Z15" s="15">
        <f t="shared" si="0"/>
        <v>0.6287499999999999</v>
      </c>
    </row>
    <row r="16" spans="1:26" s="10" customFormat="1" ht="13.5" thickBot="1">
      <c r="A16" s="11">
        <v>42473</v>
      </c>
      <c r="B16" s="12">
        <v>0.03025</v>
      </c>
      <c r="C16" s="12">
        <v>0.03075</v>
      </c>
      <c r="D16" s="12">
        <v>0.03025</v>
      </c>
      <c r="E16" s="12">
        <v>0.03075</v>
      </c>
      <c r="F16" s="12">
        <v>0.0305</v>
      </c>
      <c r="G16" s="12">
        <v>0.03</v>
      </c>
      <c r="H16" s="12">
        <v>0.0305</v>
      </c>
      <c r="I16" s="12">
        <v>0.03025</v>
      </c>
      <c r="J16" s="12">
        <v>0.02975</v>
      </c>
      <c r="K16" s="12">
        <v>0.037</v>
      </c>
      <c r="L16" s="12">
        <v>0.07325</v>
      </c>
      <c r="M16" s="12">
        <v>0.07</v>
      </c>
      <c r="N16" s="12">
        <v>0.06975</v>
      </c>
      <c r="O16" s="12">
        <v>0.076</v>
      </c>
      <c r="P16" s="12">
        <v>0.0865</v>
      </c>
      <c r="Q16" s="12">
        <v>0.10975</v>
      </c>
      <c r="R16" s="12">
        <v>0.1625</v>
      </c>
      <c r="S16" s="12">
        <v>0.5435</v>
      </c>
      <c r="T16" s="12">
        <v>0.54725</v>
      </c>
      <c r="U16" s="12">
        <v>0.383</v>
      </c>
      <c r="V16" s="12">
        <v>0.107</v>
      </c>
      <c r="W16" s="12">
        <v>0.071</v>
      </c>
      <c r="X16" s="12">
        <v>0.0425</v>
      </c>
      <c r="Y16" s="12">
        <v>0.027</v>
      </c>
      <c r="Z16" s="15">
        <f t="shared" si="0"/>
        <v>2.6790000000000003</v>
      </c>
    </row>
    <row r="17" spans="1:26" s="10" customFormat="1" ht="13.5" thickBot="1">
      <c r="A17" s="11">
        <v>42474</v>
      </c>
      <c r="B17" s="12">
        <v>0.0265</v>
      </c>
      <c r="C17" s="12">
        <v>0.027</v>
      </c>
      <c r="D17" s="12">
        <v>0.02675</v>
      </c>
      <c r="E17" s="12">
        <v>0.02675</v>
      </c>
      <c r="F17" s="12">
        <v>0.02675</v>
      </c>
      <c r="G17" s="12">
        <v>0.018</v>
      </c>
      <c r="H17" s="12">
        <v>0.0155</v>
      </c>
      <c r="I17" s="12">
        <v>0.01575</v>
      </c>
      <c r="J17" s="12">
        <v>0.01575</v>
      </c>
      <c r="K17" s="12">
        <v>0.01575</v>
      </c>
      <c r="L17" s="12">
        <v>0.0155</v>
      </c>
      <c r="M17" s="12">
        <v>0.01525</v>
      </c>
      <c r="N17" s="12">
        <v>0.01525</v>
      </c>
      <c r="O17" s="12">
        <v>0.015</v>
      </c>
      <c r="P17" s="12">
        <v>0.01475</v>
      </c>
      <c r="Q17" s="12">
        <v>0.01675</v>
      </c>
      <c r="R17" s="12">
        <v>0.01475</v>
      </c>
      <c r="S17" s="12">
        <v>0.01475</v>
      </c>
      <c r="T17" s="12">
        <v>0.01575</v>
      </c>
      <c r="U17" s="12">
        <v>0.016</v>
      </c>
      <c r="V17" s="12">
        <v>0.01575</v>
      </c>
      <c r="W17" s="12">
        <v>0.0155</v>
      </c>
      <c r="X17" s="12">
        <v>0.0155</v>
      </c>
      <c r="Y17" s="12">
        <v>0.0155</v>
      </c>
      <c r="Z17" s="15">
        <f t="shared" si="0"/>
        <v>0.43049999999999994</v>
      </c>
    </row>
    <row r="18" spans="1:26" s="10" customFormat="1" ht="13.5" thickBot="1">
      <c r="A18" s="11">
        <v>42475</v>
      </c>
      <c r="B18" s="12">
        <v>0.01575</v>
      </c>
      <c r="C18" s="12">
        <v>0.01575</v>
      </c>
      <c r="D18" s="12">
        <v>0.01575</v>
      </c>
      <c r="E18" s="12">
        <v>0.016</v>
      </c>
      <c r="F18" s="12">
        <v>0.0155</v>
      </c>
      <c r="G18" s="12">
        <v>0.01575</v>
      </c>
      <c r="H18" s="12">
        <v>0.0155</v>
      </c>
      <c r="I18" s="12">
        <v>0.02</v>
      </c>
      <c r="J18" s="12">
        <v>0.0645</v>
      </c>
      <c r="K18" s="12">
        <v>0.0615</v>
      </c>
      <c r="L18" s="12">
        <v>0.059</v>
      </c>
      <c r="M18" s="12">
        <v>0.02675</v>
      </c>
      <c r="N18" s="12">
        <v>0.01575</v>
      </c>
      <c r="O18" s="12">
        <v>0.0155</v>
      </c>
      <c r="P18" s="12">
        <v>0.01475</v>
      </c>
      <c r="Q18" s="12">
        <v>0.0145</v>
      </c>
      <c r="R18" s="12">
        <v>0.0145</v>
      </c>
      <c r="S18" s="12">
        <v>0.0145</v>
      </c>
      <c r="T18" s="12">
        <v>0.015</v>
      </c>
      <c r="U18" s="12">
        <v>0.01525</v>
      </c>
      <c r="V18" s="12">
        <v>0.015</v>
      </c>
      <c r="W18" s="12">
        <v>0.0155</v>
      </c>
      <c r="X18" s="12">
        <v>0.01525</v>
      </c>
      <c r="Y18" s="12">
        <v>0.0155</v>
      </c>
      <c r="Z18" s="15">
        <f t="shared" si="0"/>
        <v>0.52275</v>
      </c>
    </row>
    <row r="19" spans="1:26" s="10" customFormat="1" ht="13.5" thickBot="1">
      <c r="A19" s="11">
        <v>42476</v>
      </c>
      <c r="B19" s="12">
        <v>0.0155</v>
      </c>
      <c r="C19" s="12">
        <v>0.01525</v>
      </c>
      <c r="D19" s="12">
        <v>0.0155</v>
      </c>
      <c r="E19" s="12">
        <v>0.01525</v>
      </c>
      <c r="F19" s="12">
        <v>0.0155</v>
      </c>
      <c r="G19" s="12">
        <v>0.01525</v>
      </c>
      <c r="H19" s="12">
        <v>0.0155</v>
      </c>
      <c r="I19" s="12">
        <v>0.01525</v>
      </c>
      <c r="J19" s="12">
        <v>0.0155</v>
      </c>
      <c r="K19" s="12">
        <v>0.0155</v>
      </c>
      <c r="L19" s="12">
        <v>0.01525</v>
      </c>
      <c r="M19" s="12">
        <v>0.015</v>
      </c>
      <c r="N19" s="12">
        <v>0.015</v>
      </c>
      <c r="O19" s="12">
        <v>0.01475</v>
      </c>
      <c r="P19" s="12">
        <v>0.01425</v>
      </c>
      <c r="Q19" s="12">
        <v>0.01425</v>
      </c>
      <c r="R19" s="12">
        <v>0.014</v>
      </c>
      <c r="S19" s="12">
        <v>0.014</v>
      </c>
      <c r="T19" s="12">
        <v>0.015</v>
      </c>
      <c r="U19" s="12">
        <v>0.015</v>
      </c>
      <c r="V19" s="12">
        <v>0.01525</v>
      </c>
      <c r="W19" s="12">
        <v>0.015</v>
      </c>
      <c r="X19" s="12">
        <v>0.01575</v>
      </c>
      <c r="Y19" s="12">
        <v>0.0155</v>
      </c>
      <c r="Z19" s="15">
        <f t="shared" si="0"/>
        <v>0.3620000000000001</v>
      </c>
    </row>
    <row r="20" spans="1:26" s="10" customFormat="1" ht="13.5" thickBot="1">
      <c r="A20" s="11">
        <v>42477</v>
      </c>
      <c r="B20" s="12">
        <v>0.0155</v>
      </c>
      <c r="C20" s="12">
        <v>0.0155</v>
      </c>
      <c r="D20" s="12">
        <v>0.01525</v>
      </c>
      <c r="E20" s="12">
        <v>0.01525</v>
      </c>
      <c r="F20" s="12">
        <v>0.0155</v>
      </c>
      <c r="G20" s="12">
        <v>0.0155</v>
      </c>
      <c r="H20" s="12">
        <v>0.0155</v>
      </c>
      <c r="I20" s="12">
        <v>0.0155</v>
      </c>
      <c r="J20" s="12">
        <v>0.01525</v>
      </c>
      <c r="K20" s="12">
        <v>0.02475</v>
      </c>
      <c r="L20" s="12">
        <v>0.02075</v>
      </c>
      <c r="M20" s="12">
        <v>0.029</v>
      </c>
      <c r="N20" s="12">
        <v>0.0535</v>
      </c>
      <c r="O20" s="12">
        <v>0.091</v>
      </c>
      <c r="P20" s="12">
        <v>0.12525</v>
      </c>
      <c r="Q20" s="12">
        <v>0.1315</v>
      </c>
      <c r="R20" s="12">
        <v>0.484</v>
      </c>
      <c r="S20" s="12">
        <v>0.5795</v>
      </c>
      <c r="T20" s="12">
        <v>0.49675</v>
      </c>
      <c r="U20" s="12">
        <v>0.1265</v>
      </c>
      <c r="V20" s="12">
        <v>0.101</v>
      </c>
      <c r="W20" s="12">
        <v>0.065</v>
      </c>
      <c r="X20" s="12">
        <v>0.049</v>
      </c>
      <c r="Y20" s="12">
        <v>0.01725</v>
      </c>
      <c r="Z20" s="15">
        <f t="shared" si="0"/>
        <v>2.5335</v>
      </c>
    </row>
    <row r="21" spans="1:26" s="10" customFormat="1" ht="13.5" thickBot="1">
      <c r="A21" s="11">
        <v>42478</v>
      </c>
      <c r="B21" s="12">
        <v>0.01425</v>
      </c>
      <c r="C21" s="12">
        <v>0.0145</v>
      </c>
      <c r="D21" s="12">
        <v>0.0145</v>
      </c>
      <c r="E21" s="12">
        <v>0.01425</v>
      </c>
      <c r="F21" s="12">
        <v>0.0145</v>
      </c>
      <c r="G21" s="12">
        <v>0.01425</v>
      </c>
      <c r="H21" s="12">
        <v>0.0145</v>
      </c>
      <c r="I21" s="12">
        <v>0.014</v>
      </c>
      <c r="J21" s="12">
        <v>0.01425</v>
      </c>
      <c r="K21" s="12">
        <v>0.0145</v>
      </c>
      <c r="L21" s="12">
        <v>0.015</v>
      </c>
      <c r="M21" s="12">
        <v>0.01725</v>
      </c>
      <c r="N21" s="12">
        <v>0.0185</v>
      </c>
      <c r="O21" s="12">
        <v>0.01825</v>
      </c>
      <c r="P21" s="12">
        <v>0.01725</v>
      </c>
      <c r="Q21" s="12">
        <v>0.01625</v>
      </c>
      <c r="R21" s="12">
        <v>0.014</v>
      </c>
      <c r="S21" s="12">
        <v>0.01425</v>
      </c>
      <c r="T21" s="12">
        <v>0.0145</v>
      </c>
      <c r="U21" s="12">
        <v>0.00175</v>
      </c>
      <c r="V21" s="12">
        <v>0</v>
      </c>
      <c r="W21" s="12">
        <v>0</v>
      </c>
      <c r="X21" s="12">
        <v>0</v>
      </c>
      <c r="Y21" s="12">
        <v>0</v>
      </c>
      <c r="Z21" s="15">
        <f t="shared" si="0"/>
        <v>0.2905</v>
      </c>
    </row>
    <row r="22" spans="1:26" s="10" customFormat="1" ht="13.5" thickBot="1">
      <c r="A22" s="11">
        <v>42479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5">
        <f t="shared" si="0"/>
        <v>0</v>
      </c>
    </row>
    <row r="23" spans="1:26" s="10" customFormat="1" ht="13.5" thickBot="1">
      <c r="A23" s="11">
        <v>42480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5">
        <f t="shared" si="0"/>
        <v>0</v>
      </c>
    </row>
    <row r="24" spans="1:26" s="10" customFormat="1" ht="13.5" thickBot="1">
      <c r="A24" s="11">
        <v>42481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5">
        <f t="shared" si="0"/>
        <v>0</v>
      </c>
    </row>
    <row r="25" spans="1:26" s="10" customFormat="1" ht="13.5" thickBot="1">
      <c r="A25" s="11">
        <v>42482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5">
        <f t="shared" si="0"/>
        <v>0</v>
      </c>
    </row>
    <row r="26" spans="1:26" s="10" customFormat="1" ht="13.5" thickBot="1">
      <c r="A26" s="11">
        <v>42483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0.01225</v>
      </c>
      <c r="K26" s="12">
        <v>0.01425</v>
      </c>
      <c r="L26" s="12">
        <v>0.014</v>
      </c>
      <c r="M26" s="12">
        <v>0.014</v>
      </c>
      <c r="N26" s="12">
        <v>0.01375</v>
      </c>
      <c r="O26" s="12">
        <v>0.0135</v>
      </c>
      <c r="P26" s="12">
        <v>0.013</v>
      </c>
      <c r="Q26" s="12">
        <v>0.01275</v>
      </c>
      <c r="R26" s="12">
        <v>0.013</v>
      </c>
      <c r="S26" s="12">
        <v>0.23425</v>
      </c>
      <c r="T26" s="12">
        <v>0.269</v>
      </c>
      <c r="U26" s="12">
        <v>0.016</v>
      </c>
      <c r="V26" s="12">
        <v>0.01575</v>
      </c>
      <c r="W26" s="12">
        <v>0.006</v>
      </c>
      <c r="X26" s="12">
        <v>0</v>
      </c>
      <c r="Y26" s="12">
        <v>0</v>
      </c>
      <c r="Z26" s="15">
        <f t="shared" si="0"/>
        <v>0.6615000000000001</v>
      </c>
    </row>
    <row r="27" spans="1:26" s="10" customFormat="1" ht="13.5" thickBot="1">
      <c r="A27" s="11">
        <v>42484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5">
        <f t="shared" si="0"/>
        <v>0</v>
      </c>
    </row>
    <row r="28" spans="1:26" s="10" customFormat="1" ht="13.5" thickBot="1">
      <c r="A28" s="11">
        <v>42485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5">
        <f t="shared" si="0"/>
        <v>0</v>
      </c>
    </row>
    <row r="29" spans="1:26" s="10" customFormat="1" ht="13.5" thickBot="1">
      <c r="A29" s="11">
        <v>42486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5">
        <f t="shared" si="0"/>
        <v>0</v>
      </c>
    </row>
    <row r="30" spans="1:26" s="10" customFormat="1" ht="13.5" thickBot="1">
      <c r="A30" s="11">
        <v>42487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5">
        <f t="shared" si="0"/>
        <v>0</v>
      </c>
    </row>
    <row r="31" spans="1:26" s="10" customFormat="1" ht="13.5" thickBot="1">
      <c r="A31" s="11">
        <v>42488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5">
        <f t="shared" si="0"/>
        <v>0</v>
      </c>
    </row>
    <row r="32" spans="1:26" s="10" customFormat="1" ht="13.5" thickBot="1">
      <c r="A32" s="11">
        <v>42489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0.003</v>
      </c>
      <c r="K32" s="12">
        <v>0.022</v>
      </c>
      <c r="L32" s="12">
        <v>0.0575</v>
      </c>
      <c r="M32" s="12">
        <v>0.02675</v>
      </c>
      <c r="N32" s="12">
        <v>0.0205</v>
      </c>
      <c r="O32" s="12">
        <v>0.0205</v>
      </c>
      <c r="P32" s="12">
        <v>0.01925</v>
      </c>
      <c r="Q32" s="12">
        <v>0.01925</v>
      </c>
      <c r="R32" s="12">
        <v>0.01875</v>
      </c>
      <c r="S32" s="12">
        <v>0.01875</v>
      </c>
      <c r="T32" s="12">
        <v>0.0195</v>
      </c>
      <c r="U32" s="12">
        <v>0.0195</v>
      </c>
      <c r="V32" s="12">
        <v>0.01975</v>
      </c>
      <c r="W32" s="12">
        <v>0.01975</v>
      </c>
      <c r="X32" s="12">
        <v>0.02</v>
      </c>
      <c r="Y32" s="12">
        <v>0.02</v>
      </c>
      <c r="Z32" s="15">
        <f t="shared" si="0"/>
        <v>0.34474999999999995</v>
      </c>
    </row>
    <row r="33" spans="1:26" s="10" customFormat="1" ht="13.5" thickBot="1">
      <c r="A33" s="11">
        <v>42490</v>
      </c>
      <c r="B33" s="12">
        <v>0.02025</v>
      </c>
      <c r="C33" s="12">
        <v>0.01975</v>
      </c>
      <c r="D33" s="12">
        <v>0.02025</v>
      </c>
      <c r="E33" s="12">
        <v>0.01975</v>
      </c>
      <c r="F33" s="12">
        <v>0.0205</v>
      </c>
      <c r="G33" s="12">
        <v>0.0205</v>
      </c>
      <c r="H33" s="12">
        <v>0.0205</v>
      </c>
      <c r="I33" s="12">
        <v>0.02025</v>
      </c>
      <c r="J33" s="12">
        <v>0.02075</v>
      </c>
      <c r="K33" s="12">
        <v>0.026</v>
      </c>
      <c r="L33" s="12">
        <v>0.02625</v>
      </c>
      <c r="M33" s="12">
        <v>0.024</v>
      </c>
      <c r="N33" s="12">
        <v>0.02575</v>
      </c>
      <c r="O33" s="12">
        <v>0.03075</v>
      </c>
      <c r="P33" s="12">
        <v>0.03225</v>
      </c>
      <c r="Q33" s="12">
        <v>0.072</v>
      </c>
      <c r="R33" s="12">
        <v>0.0925</v>
      </c>
      <c r="S33" s="12">
        <v>0.2275</v>
      </c>
      <c r="T33" s="12">
        <v>0.534</v>
      </c>
      <c r="U33" s="12">
        <v>0.52725</v>
      </c>
      <c r="V33" s="12">
        <v>0.49525</v>
      </c>
      <c r="W33" s="12">
        <v>0.36725</v>
      </c>
      <c r="X33" s="12">
        <v>0.1025</v>
      </c>
      <c r="Y33" s="12">
        <v>0.102</v>
      </c>
      <c r="Z33" s="15">
        <f t="shared" si="0"/>
        <v>2.86775</v>
      </c>
    </row>
    <row r="34" ht="14.25" thickBot="1" thickTop="1">
      <c r="Z34" s="29">
        <f>SUM(Z3:Z33)</f>
        <v>15.38925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  <ignoredErrors>
    <ignoredError sqref="Z4:Z5 Z7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2" max="25" width="9.28125" style="0" customWidth="1"/>
    <col min="26" max="26" width="12.00390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27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42491</v>
      </c>
      <c r="B4" s="12">
        <v>0.062</v>
      </c>
      <c r="C4" s="12">
        <v>0.02425</v>
      </c>
      <c r="D4" s="12">
        <v>0.01475</v>
      </c>
      <c r="E4" s="12">
        <v>0.01475</v>
      </c>
      <c r="F4" s="12">
        <v>0.01475</v>
      </c>
      <c r="G4" s="12">
        <v>0.01475</v>
      </c>
      <c r="H4" s="12">
        <v>0.01475</v>
      </c>
      <c r="I4" s="12">
        <v>0.01425</v>
      </c>
      <c r="J4" s="12">
        <v>0.01475</v>
      </c>
      <c r="K4" s="12">
        <v>0.0145</v>
      </c>
      <c r="L4" s="12">
        <v>0.0145</v>
      </c>
      <c r="M4" s="12">
        <v>0.0145</v>
      </c>
      <c r="N4" s="12">
        <v>0.01475</v>
      </c>
      <c r="O4" s="12">
        <v>0.0145</v>
      </c>
      <c r="P4" s="12">
        <v>0.014</v>
      </c>
      <c r="Q4" s="12">
        <v>0.014</v>
      </c>
      <c r="R4" s="12">
        <v>0.0135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5">
        <f>SUM(B4:Y4)</f>
        <v>0.3032500000000001</v>
      </c>
    </row>
    <row r="5" spans="1:26" s="10" customFormat="1" ht="13.5" thickBot="1">
      <c r="A5" s="11">
        <v>42492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5">
        <f aca="true" t="shared" si="0" ref="Z5:Z34">SUM(B5:Y5)</f>
        <v>0</v>
      </c>
    </row>
    <row r="6" spans="1:26" s="10" customFormat="1" ht="13.5" thickBot="1">
      <c r="A6" s="11">
        <v>42493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5">
        <f t="shared" si="0"/>
        <v>0</v>
      </c>
    </row>
    <row r="7" spans="1:26" s="10" customFormat="1" ht="13.5" thickBot="1">
      <c r="A7" s="11">
        <v>42494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5">
        <f t="shared" si="0"/>
        <v>0</v>
      </c>
    </row>
    <row r="8" spans="1:26" s="10" customFormat="1" ht="13.5" thickBot="1">
      <c r="A8" s="11">
        <v>42495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5">
        <f t="shared" si="0"/>
        <v>0</v>
      </c>
    </row>
    <row r="9" spans="1:26" s="10" customFormat="1" ht="13.5" thickBot="1">
      <c r="A9" s="11">
        <v>42496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5">
        <f t="shared" si="0"/>
        <v>0</v>
      </c>
    </row>
    <row r="10" spans="1:26" s="10" customFormat="1" ht="13.5" thickBot="1">
      <c r="A10" s="11">
        <v>42497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5">
        <f t="shared" si="0"/>
        <v>0</v>
      </c>
    </row>
    <row r="11" spans="1:26" s="10" customFormat="1" ht="13.5" thickBot="1">
      <c r="A11" s="11">
        <v>42498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5">
        <f t="shared" si="0"/>
        <v>0</v>
      </c>
    </row>
    <row r="12" spans="1:26" s="10" customFormat="1" ht="13.5" thickBot="1">
      <c r="A12" s="11">
        <v>42499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0.01</v>
      </c>
      <c r="V12" s="12">
        <v>0.01175</v>
      </c>
      <c r="W12" s="12">
        <v>0.0115</v>
      </c>
      <c r="X12" s="12">
        <v>0.01175</v>
      </c>
      <c r="Y12" s="12">
        <v>0.0115</v>
      </c>
      <c r="Z12" s="15">
        <f t="shared" si="0"/>
        <v>0.056499999999999995</v>
      </c>
    </row>
    <row r="13" spans="1:26" s="10" customFormat="1" ht="13.5" thickBot="1">
      <c r="A13" s="11">
        <v>42500</v>
      </c>
      <c r="B13" s="12">
        <v>0.01175</v>
      </c>
      <c r="C13" s="12">
        <v>0.01175</v>
      </c>
      <c r="D13" s="12">
        <v>0.01175</v>
      </c>
      <c r="E13" s="12">
        <v>0.0115</v>
      </c>
      <c r="F13" s="12">
        <v>0.01175</v>
      </c>
      <c r="G13" s="12">
        <v>0.01125</v>
      </c>
      <c r="H13" s="12">
        <v>0.01175</v>
      </c>
      <c r="I13" s="12">
        <v>0.0115</v>
      </c>
      <c r="J13" s="12">
        <v>0.016</v>
      </c>
      <c r="K13" s="12">
        <v>0.01925</v>
      </c>
      <c r="L13" s="12">
        <v>0.023</v>
      </c>
      <c r="M13" s="12">
        <v>0.02075</v>
      </c>
      <c r="N13" s="12">
        <v>0.02</v>
      </c>
      <c r="O13" s="12">
        <v>0.01925</v>
      </c>
      <c r="P13" s="12">
        <v>0.01825</v>
      </c>
      <c r="Q13" s="12">
        <v>0.0185</v>
      </c>
      <c r="R13" s="12">
        <v>0.017</v>
      </c>
      <c r="S13" s="12">
        <v>0.016</v>
      </c>
      <c r="T13" s="12">
        <v>0.0165</v>
      </c>
      <c r="U13" s="12">
        <v>0.01625</v>
      </c>
      <c r="V13" s="12">
        <v>0.01625</v>
      </c>
      <c r="W13" s="12">
        <v>0.01675</v>
      </c>
      <c r="X13" s="12">
        <v>0.0165</v>
      </c>
      <c r="Y13" s="12">
        <v>0.0165</v>
      </c>
      <c r="Z13" s="15">
        <f t="shared" si="0"/>
        <v>0.3797499999999999</v>
      </c>
    </row>
    <row r="14" spans="1:26" s="10" customFormat="1" ht="13.5" thickBot="1">
      <c r="A14" s="11">
        <v>42501</v>
      </c>
      <c r="B14" s="12">
        <v>0.0165</v>
      </c>
      <c r="C14" s="12">
        <v>0.01675</v>
      </c>
      <c r="D14" s="12">
        <v>0.0165</v>
      </c>
      <c r="E14" s="12">
        <v>0.01625</v>
      </c>
      <c r="F14" s="12">
        <v>0.0165</v>
      </c>
      <c r="G14" s="12">
        <v>0.01625</v>
      </c>
      <c r="H14" s="12">
        <v>0.01625</v>
      </c>
      <c r="I14" s="12">
        <v>0.01625</v>
      </c>
      <c r="J14" s="12">
        <v>0.01625</v>
      </c>
      <c r="K14" s="12">
        <v>0.01725</v>
      </c>
      <c r="L14" s="12">
        <v>0.0225</v>
      </c>
      <c r="M14" s="12">
        <v>0.03</v>
      </c>
      <c r="N14" s="12">
        <v>0.036</v>
      </c>
      <c r="O14" s="12">
        <v>0.0495</v>
      </c>
      <c r="P14" s="12">
        <v>0.06025</v>
      </c>
      <c r="Q14" s="12">
        <v>0.0745</v>
      </c>
      <c r="R14" s="12">
        <v>0.0935</v>
      </c>
      <c r="S14" s="12">
        <v>0.10775</v>
      </c>
      <c r="T14" s="12">
        <v>0.17525</v>
      </c>
      <c r="U14" s="12">
        <v>0.47225</v>
      </c>
      <c r="V14" s="12">
        <v>0.47825</v>
      </c>
      <c r="W14" s="12">
        <v>0.12075</v>
      </c>
      <c r="X14" s="12">
        <v>0.10275</v>
      </c>
      <c r="Y14" s="12">
        <v>0.101</v>
      </c>
      <c r="Z14" s="15">
        <f t="shared" si="0"/>
        <v>2.089</v>
      </c>
    </row>
    <row r="15" spans="1:26" s="10" customFormat="1" ht="13.5" thickBot="1">
      <c r="A15" s="11">
        <v>42502</v>
      </c>
      <c r="B15" s="12">
        <v>0.0815</v>
      </c>
      <c r="C15" s="12">
        <v>0.01425</v>
      </c>
      <c r="D15" s="12">
        <v>0.01425</v>
      </c>
      <c r="E15" s="12">
        <v>0.014</v>
      </c>
      <c r="F15" s="12">
        <v>0.0145</v>
      </c>
      <c r="G15" s="12">
        <v>0.01425</v>
      </c>
      <c r="H15" s="12">
        <v>0.01425</v>
      </c>
      <c r="I15" s="12">
        <v>0.01475</v>
      </c>
      <c r="J15" s="12">
        <v>0.014</v>
      </c>
      <c r="K15" s="12">
        <v>0.01375</v>
      </c>
      <c r="L15" s="12">
        <v>0.012</v>
      </c>
      <c r="M15" s="12">
        <v>0.01275</v>
      </c>
      <c r="N15" s="12">
        <v>0.0125</v>
      </c>
      <c r="O15" s="12">
        <v>0.0125</v>
      </c>
      <c r="P15" s="12">
        <v>0.012</v>
      </c>
      <c r="Q15" s="12">
        <v>0.012</v>
      </c>
      <c r="R15" s="12">
        <v>0.01225</v>
      </c>
      <c r="S15" s="12">
        <v>0.01325</v>
      </c>
      <c r="T15" s="12">
        <v>0.01225</v>
      </c>
      <c r="U15" s="12">
        <v>0.01225</v>
      </c>
      <c r="V15" s="12">
        <v>0.012</v>
      </c>
      <c r="W15" s="12">
        <v>0.01225</v>
      </c>
      <c r="X15" s="12">
        <v>0.0085</v>
      </c>
      <c r="Y15" s="12">
        <v>0</v>
      </c>
      <c r="Z15" s="15">
        <f t="shared" si="0"/>
        <v>0.36600000000000005</v>
      </c>
    </row>
    <row r="16" spans="1:26" s="10" customFormat="1" ht="13.5" thickBot="1">
      <c r="A16" s="11">
        <v>42503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5">
        <f t="shared" si="0"/>
        <v>0</v>
      </c>
    </row>
    <row r="17" spans="1:26" s="10" customFormat="1" ht="13.5" thickBot="1">
      <c r="A17" s="11">
        <v>42504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5">
        <f t="shared" si="0"/>
        <v>0</v>
      </c>
    </row>
    <row r="18" spans="1:26" s="10" customFormat="1" ht="13.5" thickBot="1">
      <c r="A18" s="11">
        <v>42505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5">
        <f t="shared" si="0"/>
        <v>0</v>
      </c>
    </row>
    <row r="19" spans="1:26" s="10" customFormat="1" ht="13.5" thickBot="1">
      <c r="A19" s="11">
        <v>42506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5">
        <f t="shared" si="0"/>
        <v>0</v>
      </c>
    </row>
    <row r="20" spans="1:26" s="10" customFormat="1" ht="13.5" thickBot="1">
      <c r="A20" s="11">
        <v>42507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5">
        <f t="shared" si="0"/>
        <v>0</v>
      </c>
    </row>
    <row r="21" spans="1:26" s="10" customFormat="1" ht="13.5" thickBot="1">
      <c r="A21" s="11">
        <v>42508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5">
        <f t="shared" si="0"/>
        <v>0</v>
      </c>
    </row>
    <row r="22" spans="1:26" s="10" customFormat="1" ht="13.5" thickBot="1">
      <c r="A22" s="11">
        <v>42509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5">
        <f t="shared" si="0"/>
        <v>0</v>
      </c>
    </row>
    <row r="23" spans="1:26" s="10" customFormat="1" ht="13.5" thickBot="1">
      <c r="A23" s="11">
        <v>42510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5">
        <f t="shared" si="0"/>
        <v>0</v>
      </c>
    </row>
    <row r="24" spans="1:26" s="10" customFormat="1" ht="13.5" thickBot="1">
      <c r="A24" s="11">
        <v>42511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5">
        <f t="shared" si="0"/>
        <v>0</v>
      </c>
    </row>
    <row r="25" spans="1:26" s="10" customFormat="1" ht="13.5" thickBot="1">
      <c r="A25" s="11">
        <v>42512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5">
        <f t="shared" si="0"/>
        <v>0</v>
      </c>
    </row>
    <row r="26" spans="1:26" s="10" customFormat="1" ht="13.5" thickBot="1">
      <c r="A26" s="11">
        <v>42513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5">
        <f t="shared" si="0"/>
        <v>0</v>
      </c>
    </row>
    <row r="27" spans="1:26" s="10" customFormat="1" ht="13.5" thickBot="1">
      <c r="A27" s="11">
        <v>42514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5">
        <f t="shared" si="0"/>
        <v>0</v>
      </c>
    </row>
    <row r="28" spans="1:26" s="10" customFormat="1" ht="13.5" thickBot="1">
      <c r="A28" s="11">
        <v>42515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5">
        <f t="shared" si="0"/>
        <v>0</v>
      </c>
    </row>
    <row r="29" spans="1:26" s="10" customFormat="1" ht="13.5" thickBot="1">
      <c r="A29" s="11">
        <v>42516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5">
        <f t="shared" si="0"/>
        <v>0</v>
      </c>
    </row>
    <row r="30" spans="1:26" s="10" customFormat="1" ht="13.5" thickBot="1">
      <c r="A30" s="11">
        <v>42517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0.00025</v>
      </c>
      <c r="P30" s="12">
        <v>0.00175</v>
      </c>
      <c r="Q30" s="12">
        <v>0.0015</v>
      </c>
      <c r="R30" s="12">
        <v>0.00175</v>
      </c>
      <c r="S30" s="12">
        <v>0.00175</v>
      </c>
      <c r="T30" s="12">
        <v>0.0015</v>
      </c>
      <c r="U30" s="12">
        <v>0.00175</v>
      </c>
      <c r="V30" s="12">
        <v>0.00175</v>
      </c>
      <c r="W30" s="12">
        <v>0.0015</v>
      </c>
      <c r="X30" s="12">
        <v>0.0015</v>
      </c>
      <c r="Y30" s="12">
        <v>0</v>
      </c>
      <c r="Z30" s="15">
        <f t="shared" si="0"/>
        <v>0.015</v>
      </c>
    </row>
    <row r="31" spans="1:26" s="10" customFormat="1" ht="13.5" thickBot="1">
      <c r="A31" s="11">
        <v>42518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5">
        <f t="shared" si="0"/>
        <v>0</v>
      </c>
    </row>
    <row r="32" spans="1:26" s="10" customFormat="1" ht="13.5" thickBot="1">
      <c r="A32" s="11">
        <v>42519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5">
        <f t="shared" si="0"/>
        <v>0</v>
      </c>
    </row>
    <row r="33" spans="1:26" s="10" customFormat="1" ht="13.5" thickBot="1">
      <c r="A33" s="11">
        <v>42520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5">
        <f t="shared" si="0"/>
        <v>0</v>
      </c>
    </row>
    <row r="34" spans="1:26" s="10" customFormat="1" ht="13.5" thickBot="1">
      <c r="A34" s="11">
        <v>42521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5">
        <f t="shared" si="0"/>
        <v>0</v>
      </c>
    </row>
    <row r="35" ht="14.25" thickBot="1" thickTop="1">
      <c r="Z35" s="29">
        <f>SUM(Z4:Z34)</f>
        <v>3.2095000000000002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ignoredErrors>
    <ignoredError sqref="Z4:Z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421875" style="0" customWidth="1"/>
    <col min="26" max="26" width="10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28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11">
        <v>42522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6">
        <f>SUM(B4:Y4)</f>
        <v>0</v>
      </c>
    </row>
    <row r="5" spans="1:26" s="10" customFormat="1" ht="13.5" thickBot="1">
      <c r="A5" s="11">
        <v>42523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6">
        <f aca="true" t="shared" si="0" ref="Z5:Z33">SUM(B5:Y5)</f>
        <v>0</v>
      </c>
    </row>
    <row r="6" spans="1:26" s="10" customFormat="1" ht="13.5" thickBot="1">
      <c r="A6" s="11">
        <v>42524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6">
        <f t="shared" si="0"/>
        <v>0</v>
      </c>
    </row>
    <row r="7" spans="1:26" s="10" customFormat="1" ht="13.5" thickBot="1">
      <c r="A7" s="11">
        <v>42525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6">
        <f t="shared" si="0"/>
        <v>0</v>
      </c>
    </row>
    <row r="8" spans="1:26" s="10" customFormat="1" ht="13.5" thickBot="1">
      <c r="A8" s="11">
        <v>42526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6">
        <f t="shared" si="0"/>
        <v>0</v>
      </c>
    </row>
    <row r="9" spans="1:26" s="10" customFormat="1" ht="13.5" thickBot="1">
      <c r="A9" s="11">
        <v>42527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6">
        <f t="shared" si="0"/>
        <v>0</v>
      </c>
    </row>
    <row r="10" spans="1:26" s="10" customFormat="1" ht="13.5" thickBot="1">
      <c r="A10" s="11">
        <v>42528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6">
        <f t="shared" si="0"/>
        <v>0</v>
      </c>
    </row>
    <row r="11" spans="1:26" s="10" customFormat="1" ht="13.5" thickBot="1">
      <c r="A11" s="11">
        <v>42529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6">
        <f t="shared" si="0"/>
        <v>0</v>
      </c>
    </row>
    <row r="12" spans="1:26" s="10" customFormat="1" ht="13.5" thickBot="1">
      <c r="A12" s="11">
        <v>42530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6">
        <f t="shared" si="0"/>
        <v>0</v>
      </c>
    </row>
    <row r="13" spans="1:26" s="10" customFormat="1" ht="13.5" thickBot="1">
      <c r="A13" s="11">
        <v>42531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6">
        <f t="shared" si="0"/>
        <v>0</v>
      </c>
    </row>
    <row r="14" spans="1:26" s="10" customFormat="1" ht="13.5" thickBot="1">
      <c r="A14" s="11">
        <v>42532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6">
        <f t="shared" si="0"/>
        <v>0</v>
      </c>
    </row>
    <row r="15" spans="1:26" s="10" customFormat="1" ht="13.5" thickBot="1">
      <c r="A15" s="11">
        <v>42533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6">
        <f t="shared" si="0"/>
        <v>0</v>
      </c>
    </row>
    <row r="16" spans="1:26" s="10" customFormat="1" ht="13.5" thickBot="1">
      <c r="A16" s="11">
        <v>42534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6">
        <f t="shared" si="0"/>
        <v>0</v>
      </c>
    </row>
    <row r="17" spans="1:26" s="10" customFormat="1" ht="13.5" thickBot="1">
      <c r="A17" s="11">
        <v>42535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6">
        <f t="shared" si="0"/>
        <v>0</v>
      </c>
    </row>
    <row r="18" spans="1:26" s="10" customFormat="1" ht="13.5" thickBot="1">
      <c r="A18" s="11">
        <v>42536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6">
        <f t="shared" si="0"/>
        <v>0</v>
      </c>
    </row>
    <row r="19" spans="1:26" s="10" customFormat="1" ht="13.5" thickBot="1">
      <c r="A19" s="11">
        <v>42537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6">
        <f t="shared" si="0"/>
        <v>0</v>
      </c>
    </row>
    <row r="20" spans="1:26" s="10" customFormat="1" ht="13.5" thickBot="1">
      <c r="A20" s="11">
        <v>42538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6">
        <f t="shared" si="0"/>
        <v>0</v>
      </c>
    </row>
    <row r="21" spans="1:26" s="10" customFormat="1" ht="13.5" thickBot="1">
      <c r="A21" s="11">
        <v>42539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6">
        <f t="shared" si="0"/>
        <v>0</v>
      </c>
    </row>
    <row r="22" spans="1:26" s="10" customFormat="1" ht="13.5" thickBot="1">
      <c r="A22" s="11">
        <v>42540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6">
        <f t="shared" si="0"/>
        <v>0</v>
      </c>
    </row>
    <row r="23" spans="1:26" s="10" customFormat="1" ht="13.5" thickBot="1">
      <c r="A23" s="11">
        <v>42541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6">
        <f t="shared" si="0"/>
        <v>0</v>
      </c>
    </row>
    <row r="24" spans="1:26" s="10" customFormat="1" ht="13.5" thickBot="1">
      <c r="A24" s="11">
        <v>42542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6">
        <f t="shared" si="0"/>
        <v>0</v>
      </c>
    </row>
    <row r="25" spans="1:26" s="10" customFormat="1" ht="13.5" thickBot="1">
      <c r="A25" s="11">
        <v>42543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0.00825</v>
      </c>
      <c r="X25" s="12">
        <v>0.0125</v>
      </c>
      <c r="Y25" s="12">
        <v>0.01225</v>
      </c>
      <c r="Z25" s="16">
        <f t="shared" si="0"/>
        <v>0.033</v>
      </c>
    </row>
    <row r="26" spans="1:26" s="10" customFormat="1" ht="13.5" thickBot="1">
      <c r="A26" s="11">
        <v>42544</v>
      </c>
      <c r="B26" s="12">
        <v>0.01225</v>
      </c>
      <c r="C26" s="12">
        <v>0.01225</v>
      </c>
      <c r="D26" s="12">
        <v>0.0125</v>
      </c>
      <c r="E26" s="12">
        <v>0.0125</v>
      </c>
      <c r="F26" s="12">
        <v>0.0125</v>
      </c>
      <c r="G26" s="12">
        <v>0.0125</v>
      </c>
      <c r="H26" s="12">
        <v>0.01275</v>
      </c>
      <c r="I26" s="12">
        <v>0.0135</v>
      </c>
      <c r="J26" s="12">
        <v>0.01375</v>
      </c>
      <c r="K26" s="12">
        <v>0.016</v>
      </c>
      <c r="L26" s="12">
        <v>0.01525</v>
      </c>
      <c r="M26" s="12">
        <v>0.14725</v>
      </c>
      <c r="N26" s="12">
        <v>0.16325</v>
      </c>
      <c r="O26" s="12">
        <v>0.01575</v>
      </c>
      <c r="P26" s="12">
        <v>0.01325</v>
      </c>
      <c r="Q26" s="12">
        <v>0.01325</v>
      </c>
      <c r="R26" s="12">
        <v>0.01325</v>
      </c>
      <c r="S26" s="12">
        <v>0.0135</v>
      </c>
      <c r="T26" s="12">
        <v>0.01375</v>
      </c>
      <c r="U26" s="12">
        <v>0.014</v>
      </c>
      <c r="V26" s="12">
        <v>0.01375</v>
      </c>
      <c r="W26" s="12">
        <v>0.014</v>
      </c>
      <c r="X26" s="12">
        <v>0.0135</v>
      </c>
      <c r="Y26" s="12">
        <v>0.01375</v>
      </c>
      <c r="Z26" s="16">
        <f t="shared" si="0"/>
        <v>0.608</v>
      </c>
    </row>
    <row r="27" spans="1:26" s="10" customFormat="1" ht="13.5" thickBot="1">
      <c r="A27" s="11">
        <v>42545</v>
      </c>
      <c r="B27" s="12">
        <v>0.0135</v>
      </c>
      <c r="C27" s="12">
        <v>0.0135</v>
      </c>
      <c r="D27" s="12">
        <v>0.0135</v>
      </c>
      <c r="E27" s="12">
        <v>0.01375</v>
      </c>
      <c r="F27" s="12">
        <v>0.0135</v>
      </c>
      <c r="G27" s="12">
        <v>0.0135</v>
      </c>
      <c r="H27" s="12">
        <v>0.01425</v>
      </c>
      <c r="I27" s="12">
        <v>0.01375</v>
      </c>
      <c r="J27" s="12">
        <v>0.0105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6">
        <f t="shared" si="0"/>
        <v>0.11975</v>
      </c>
    </row>
    <row r="28" spans="1:26" s="10" customFormat="1" ht="13.5" thickBot="1">
      <c r="A28" s="11">
        <v>42546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6">
        <f t="shared" si="0"/>
        <v>0</v>
      </c>
    </row>
    <row r="29" spans="1:26" s="10" customFormat="1" ht="13.5" thickBot="1">
      <c r="A29" s="11">
        <v>42547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6">
        <f t="shared" si="0"/>
        <v>0</v>
      </c>
    </row>
    <row r="30" spans="1:26" s="10" customFormat="1" ht="13.5" thickBot="1">
      <c r="A30" s="11">
        <v>42548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6">
        <f t="shared" si="0"/>
        <v>0</v>
      </c>
    </row>
    <row r="31" spans="1:26" s="10" customFormat="1" ht="13.5" thickBot="1">
      <c r="A31" s="11">
        <v>42549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6">
        <f t="shared" si="0"/>
        <v>0</v>
      </c>
    </row>
    <row r="32" spans="1:26" s="10" customFormat="1" ht="13.5" thickBot="1">
      <c r="A32" s="11">
        <v>42550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6">
        <f t="shared" si="0"/>
        <v>0</v>
      </c>
    </row>
    <row r="33" spans="1:26" s="10" customFormat="1" ht="13.5" thickBot="1">
      <c r="A33" s="11">
        <v>42551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6">
        <f t="shared" si="0"/>
        <v>0</v>
      </c>
    </row>
    <row r="34" ht="14.25" thickBot="1" thickTop="1">
      <c r="Z34" s="29">
        <f>SUM(Z3:Z33)</f>
        <v>0.76075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11.57421875" style="0" customWidth="1"/>
  </cols>
  <sheetData>
    <row r="1" spans="1:14" ht="16.5" thickBot="1" thickTop="1">
      <c r="A1" s="23" t="s">
        <v>37</v>
      </c>
      <c r="B1" s="24"/>
      <c r="C1" s="24"/>
      <c r="D1" s="24"/>
      <c r="E1" s="24"/>
      <c r="F1" s="25"/>
      <c r="G1" s="26" t="s">
        <v>29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8"/>
      <c r="L1" s="19"/>
      <c r="M1" s="19"/>
      <c r="N1" s="28"/>
    </row>
    <row r="2" ht="13.5" thickBot="1"/>
    <row r="3" spans="1:26" s="6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42552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3">
        <f>SUM(B4:Y4)</f>
        <v>0</v>
      </c>
    </row>
    <row r="5" spans="1:26" s="10" customFormat="1" ht="13.5" thickBot="1">
      <c r="A5" s="8">
        <v>42553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3">
        <f aca="true" t="shared" si="0" ref="Z5:Z34">SUM(B5:Y5)</f>
        <v>0</v>
      </c>
    </row>
    <row r="6" spans="1:26" s="10" customFormat="1" ht="13.5" thickBot="1">
      <c r="A6" s="8">
        <v>42554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3">
        <f t="shared" si="0"/>
        <v>0</v>
      </c>
    </row>
    <row r="7" spans="1:26" s="10" customFormat="1" ht="13.5" thickBot="1">
      <c r="A7" s="8">
        <v>42555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3">
        <f t="shared" si="0"/>
        <v>0</v>
      </c>
    </row>
    <row r="8" spans="1:26" s="10" customFormat="1" ht="13.5" thickBot="1">
      <c r="A8" s="8">
        <v>42556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3">
        <f t="shared" si="0"/>
        <v>0</v>
      </c>
    </row>
    <row r="9" spans="1:26" s="10" customFormat="1" ht="13.5" thickBot="1">
      <c r="A9" s="8">
        <v>42557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3">
        <f t="shared" si="0"/>
        <v>0</v>
      </c>
    </row>
    <row r="10" spans="1:26" s="10" customFormat="1" ht="13.5" thickBot="1">
      <c r="A10" s="8">
        <v>42558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0.0015</v>
      </c>
      <c r="L10" s="9">
        <v>0.02675</v>
      </c>
      <c r="M10" s="9">
        <v>0.0125</v>
      </c>
      <c r="N10" s="9">
        <v>0.012</v>
      </c>
      <c r="O10" s="9">
        <v>0.0125</v>
      </c>
      <c r="P10" s="9">
        <v>0.01125</v>
      </c>
      <c r="Q10" s="9">
        <v>0.01125</v>
      </c>
      <c r="R10" s="9">
        <v>0.011</v>
      </c>
      <c r="S10" s="9">
        <v>0.01525</v>
      </c>
      <c r="T10" s="9">
        <v>0.00975</v>
      </c>
      <c r="U10" s="9">
        <v>0.0095</v>
      </c>
      <c r="V10" s="9">
        <v>0.01825</v>
      </c>
      <c r="W10" s="9">
        <v>0.43825</v>
      </c>
      <c r="X10" s="9">
        <v>0.45125</v>
      </c>
      <c r="Y10" s="9">
        <v>0.261</v>
      </c>
      <c r="Z10" s="13">
        <f t="shared" si="0"/>
        <v>1.302</v>
      </c>
    </row>
    <row r="11" spans="1:26" s="10" customFormat="1" ht="13.5" thickBot="1">
      <c r="A11" s="8">
        <v>42559</v>
      </c>
      <c r="B11" s="9">
        <v>0.01</v>
      </c>
      <c r="C11" s="9">
        <v>0.00975</v>
      </c>
      <c r="D11" s="9">
        <v>0.00975</v>
      </c>
      <c r="E11" s="9">
        <v>0.0095</v>
      </c>
      <c r="F11" s="9">
        <v>0.00975</v>
      </c>
      <c r="G11" s="9">
        <v>0.00975</v>
      </c>
      <c r="H11" s="9">
        <v>0.0095</v>
      </c>
      <c r="I11" s="9">
        <v>0.01325</v>
      </c>
      <c r="J11" s="9">
        <v>0.012</v>
      </c>
      <c r="K11" s="9">
        <v>0.013</v>
      </c>
      <c r="L11" s="9">
        <v>0.012</v>
      </c>
      <c r="M11" s="9">
        <v>0.0115</v>
      </c>
      <c r="N11" s="9">
        <v>0.012</v>
      </c>
      <c r="O11" s="9">
        <v>0.0115</v>
      </c>
      <c r="P11" s="9">
        <v>0.00925</v>
      </c>
      <c r="Q11" s="9">
        <v>0.00975</v>
      </c>
      <c r="R11" s="9">
        <v>0.00925</v>
      </c>
      <c r="S11" s="9">
        <v>0.00925</v>
      </c>
      <c r="T11" s="9">
        <v>0.0095</v>
      </c>
      <c r="U11" s="9">
        <v>0.00975</v>
      </c>
      <c r="V11" s="9">
        <v>0.00975</v>
      </c>
      <c r="W11" s="9">
        <v>0.0095</v>
      </c>
      <c r="X11" s="9">
        <v>0.00975</v>
      </c>
      <c r="Y11" s="9">
        <v>0.0095</v>
      </c>
      <c r="Z11" s="13">
        <f t="shared" si="0"/>
        <v>0.2485000000000001</v>
      </c>
    </row>
    <row r="12" spans="1:26" s="10" customFormat="1" ht="13.5" thickBot="1">
      <c r="A12" s="8">
        <v>42560</v>
      </c>
      <c r="B12" s="9">
        <v>0.0095</v>
      </c>
      <c r="C12" s="9">
        <v>0.0095</v>
      </c>
      <c r="D12" s="9">
        <v>0.00925</v>
      </c>
      <c r="E12" s="9">
        <v>0.0095</v>
      </c>
      <c r="F12" s="9">
        <v>0.0095</v>
      </c>
      <c r="G12" s="9">
        <v>0.0095</v>
      </c>
      <c r="H12" s="9">
        <v>0.00975</v>
      </c>
      <c r="I12" s="9">
        <v>0.01175</v>
      </c>
      <c r="J12" s="9">
        <v>0.01525</v>
      </c>
      <c r="K12" s="9">
        <v>0.01525</v>
      </c>
      <c r="L12" s="9">
        <v>0.0155</v>
      </c>
      <c r="M12" s="9">
        <v>0.01225</v>
      </c>
      <c r="N12" s="9">
        <v>0.0105</v>
      </c>
      <c r="O12" s="9">
        <v>0.01</v>
      </c>
      <c r="P12" s="9">
        <v>0.0095</v>
      </c>
      <c r="Q12" s="9">
        <v>0.0085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3">
        <f t="shared" si="0"/>
        <v>0.17500000000000004</v>
      </c>
    </row>
    <row r="13" spans="1:26" s="10" customFormat="1" ht="13.5" thickBot="1">
      <c r="A13" s="8">
        <v>42561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3">
        <f t="shared" si="0"/>
        <v>0</v>
      </c>
    </row>
    <row r="14" spans="1:26" s="10" customFormat="1" ht="13.5" thickBot="1">
      <c r="A14" s="8">
        <v>42562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3">
        <f t="shared" si="0"/>
        <v>0</v>
      </c>
    </row>
    <row r="15" spans="1:26" s="10" customFormat="1" ht="13.5" thickBot="1">
      <c r="A15" s="8">
        <v>42563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3">
        <f t="shared" si="0"/>
        <v>0</v>
      </c>
    </row>
    <row r="16" spans="1:26" s="10" customFormat="1" ht="13.5" thickBot="1">
      <c r="A16" s="8">
        <v>42564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3">
        <f t="shared" si="0"/>
        <v>0</v>
      </c>
    </row>
    <row r="17" spans="1:26" s="10" customFormat="1" ht="13.5" thickBot="1">
      <c r="A17" s="8">
        <v>42565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3">
        <f t="shared" si="0"/>
        <v>0</v>
      </c>
    </row>
    <row r="18" spans="1:26" s="10" customFormat="1" ht="13.5" thickBot="1">
      <c r="A18" s="8">
        <v>42566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3">
        <f t="shared" si="0"/>
        <v>0</v>
      </c>
    </row>
    <row r="19" spans="1:26" s="10" customFormat="1" ht="13.5" thickBot="1">
      <c r="A19" s="8">
        <v>42567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3">
        <f t="shared" si="0"/>
        <v>0</v>
      </c>
    </row>
    <row r="20" spans="1:26" s="10" customFormat="1" ht="13.5" thickBot="1">
      <c r="A20" s="8">
        <v>42568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3">
        <f t="shared" si="0"/>
        <v>0</v>
      </c>
    </row>
    <row r="21" spans="1:26" s="10" customFormat="1" ht="13.5" thickBot="1">
      <c r="A21" s="8">
        <v>42569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3">
        <f t="shared" si="0"/>
        <v>0</v>
      </c>
    </row>
    <row r="22" spans="1:26" s="10" customFormat="1" ht="13.5" thickBot="1">
      <c r="A22" s="8">
        <v>42570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3">
        <f t="shared" si="0"/>
        <v>0</v>
      </c>
    </row>
    <row r="23" spans="1:26" s="10" customFormat="1" ht="13.5" thickBot="1">
      <c r="A23" s="8">
        <v>42571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3">
        <f t="shared" si="0"/>
        <v>0</v>
      </c>
    </row>
    <row r="24" spans="1:26" s="10" customFormat="1" ht="13.5" thickBot="1">
      <c r="A24" s="8">
        <v>42572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3">
        <f t="shared" si="0"/>
        <v>0</v>
      </c>
    </row>
    <row r="25" spans="1:26" s="10" customFormat="1" ht="13.5" thickBot="1">
      <c r="A25" s="8">
        <v>42573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3">
        <f t="shared" si="0"/>
        <v>0</v>
      </c>
    </row>
    <row r="26" spans="1:26" s="10" customFormat="1" ht="13.5" thickBot="1">
      <c r="A26" s="8">
        <v>42574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3">
        <f t="shared" si="0"/>
        <v>0</v>
      </c>
    </row>
    <row r="27" spans="1:26" s="10" customFormat="1" ht="13.5" thickBot="1">
      <c r="A27" s="8">
        <v>42575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0.0035</v>
      </c>
      <c r="X27" s="9">
        <v>0.00975</v>
      </c>
      <c r="Y27" s="9">
        <v>0.01</v>
      </c>
      <c r="Z27" s="13">
        <f t="shared" si="0"/>
        <v>0.02325</v>
      </c>
    </row>
    <row r="28" spans="1:26" s="10" customFormat="1" ht="13.5" thickBot="1">
      <c r="A28" s="8">
        <v>42576</v>
      </c>
      <c r="B28" s="9">
        <v>0.01</v>
      </c>
      <c r="C28" s="9">
        <v>0.01</v>
      </c>
      <c r="D28" s="9">
        <v>0.01</v>
      </c>
      <c r="E28" s="9">
        <v>0.01</v>
      </c>
      <c r="F28" s="9">
        <v>0.01</v>
      </c>
      <c r="G28" s="9">
        <v>0.01</v>
      </c>
      <c r="H28" s="9">
        <v>0.01025</v>
      </c>
      <c r="I28" s="9">
        <v>0.01075</v>
      </c>
      <c r="J28" s="9">
        <v>0.011</v>
      </c>
      <c r="K28" s="9">
        <v>0.01175</v>
      </c>
      <c r="L28" s="9">
        <v>0.015</v>
      </c>
      <c r="M28" s="9">
        <v>0.019</v>
      </c>
      <c r="N28" s="9">
        <v>0.02025</v>
      </c>
      <c r="O28" s="9">
        <v>0.02475</v>
      </c>
      <c r="P28" s="9">
        <v>0.04375</v>
      </c>
      <c r="Q28" s="9">
        <v>0.0455</v>
      </c>
      <c r="R28" s="9">
        <v>0.03125</v>
      </c>
      <c r="S28" s="9">
        <v>0.03225</v>
      </c>
      <c r="T28" s="9">
        <v>0.03075</v>
      </c>
      <c r="U28" s="9">
        <v>0.02925</v>
      </c>
      <c r="V28" s="9">
        <v>0.0295</v>
      </c>
      <c r="W28" s="9">
        <v>0.029</v>
      </c>
      <c r="X28" s="9">
        <v>0.02925</v>
      </c>
      <c r="Y28" s="9">
        <v>0.0295</v>
      </c>
      <c r="Z28" s="13">
        <f t="shared" si="0"/>
        <v>0.5127499999999999</v>
      </c>
    </row>
    <row r="29" spans="1:26" s="10" customFormat="1" ht="13.5" thickBot="1">
      <c r="A29" s="8">
        <v>42577</v>
      </c>
      <c r="B29" s="9">
        <v>0.029</v>
      </c>
      <c r="C29" s="9">
        <v>0.0295</v>
      </c>
      <c r="D29" s="9">
        <v>0.028</v>
      </c>
      <c r="E29" s="9">
        <v>0.02875</v>
      </c>
      <c r="F29" s="9">
        <v>0.02975</v>
      </c>
      <c r="G29" s="9">
        <v>0.02875</v>
      </c>
      <c r="H29" s="9">
        <v>0.0285</v>
      </c>
      <c r="I29" s="9">
        <v>0.027</v>
      </c>
      <c r="J29" s="9">
        <v>0.0275</v>
      </c>
      <c r="K29" s="9">
        <v>0.03</v>
      </c>
      <c r="L29" s="9">
        <v>0.03525</v>
      </c>
      <c r="M29" s="9">
        <v>0.03575</v>
      </c>
      <c r="N29" s="9">
        <v>0.03825</v>
      </c>
      <c r="O29" s="9">
        <v>0.0405</v>
      </c>
      <c r="P29" s="9">
        <v>0.039</v>
      </c>
      <c r="Q29" s="9">
        <v>0.03725</v>
      </c>
      <c r="R29" s="9">
        <v>0.04425</v>
      </c>
      <c r="S29" s="9">
        <v>0.07675</v>
      </c>
      <c r="T29" s="9">
        <v>0.26425</v>
      </c>
      <c r="U29" s="9">
        <v>0.52575</v>
      </c>
      <c r="V29" s="9">
        <v>0.52</v>
      </c>
      <c r="W29" s="9">
        <v>0.5075</v>
      </c>
      <c r="X29" s="9">
        <v>0.484</v>
      </c>
      <c r="Y29" s="9">
        <v>0.13175</v>
      </c>
      <c r="Z29" s="13">
        <f t="shared" si="0"/>
        <v>3.0669999999999997</v>
      </c>
    </row>
    <row r="30" spans="1:26" s="10" customFormat="1" ht="13.5" thickBot="1">
      <c r="A30" s="8">
        <v>42578</v>
      </c>
      <c r="B30" s="9">
        <v>0.0755</v>
      </c>
      <c r="C30" s="9">
        <v>0.025</v>
      </c>
      <c r="D30" s="9">
        <v>0.015</v>
      </c>
      <c r="E30" s="9">
        <v>0.015</v>
      </c>
      <c r="F30" s="9">
        <v>0.01475</v>
      </c>
      <c r="G30" s="9">
        <v>0.0145</v>
      </c>
      <c r="H30" s="9">
        <v>0.01525</v>
      </c>
      <c r="I30" s="9">
        <v>0.0155</v>
      </c>
      <c r="J30" s="9">
        <v>0.016</v>
      </c>
      <c r="K30" s="9">
        <v>0.017</v>
      </c>
      <c r="L30" s="9">
        <v>0.0175</v>
      </c>
      <c r="M30" s="9">
        <v>0.02</v>
      </c>
      <c r="N30" s="9">
        <v>0.02225</v>
      </c>
      <c r="O30" s="9">
        <v>0.02275</v>
      </c>
      <c r="P30" s="9">
        <v>0.02125</v>
      </c>
      <c r="Q30" s="9">
        <v>0.0165</v>
      </c>
      <c r="R30" s="9">
        <v>0.014</v>
      </c>
      <c r="S30" s="9">
        <v>0.014</v>
      </c>
      <c r="T30" s="9">
        <v>0.01475</v>
      </c>
      <c r="U30" s="9">
        <v>0.0145</v>
      </c>
      <c r="V30" s="9">
        <v>0.01475</v>
      </c>
      <c r="W30" s="9">
        <v>0.015</v>
      </c>
      <c r="X30" s="9">
        <v>0.0145</v>
      </c>
      <c r="Y30" s="9">
        <v>0.015</v>
      </c>
      <c r="Z30" s="13">
        <f t="shared" si="0"/>
        <v>0.4602500000000001</v>
      </c>
    </row>
    <row r="31" spans="1:26" s="10" customFormat="1" ht="13.5" thickBot="1">
      <c r="A31" s="8">
        <v>42579</v>
      </c>
      <c r="B31" s="9">
        <v>0.01425</v>
      </c>
      <c r="C31" s="9">
        <v>0.0145</v>
      </c>
      <c r="D31" s="9">
        <v>0.0145</v>
      </c>
      <c r="E31" s="9">
        <v>0.014</v>
      </c>
      <c r="F31" s="9">
        <v>0.0145</v>
      </c>
      <c r="G31" s="9">
        <v>0.01375</v>
      </c>
      <c r="H31" s="9">
        <v>0.0145</v>
      </c>
      <c r="I31" s="9">
        <v>0.01225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3">
        <f t="shared" si="0"/>
        <v>0.11225</v>
      </c>
    </row>
    <row r="32" spans="1:26" s="10" customFormat="1" ht="13.5" thickBot="1">
      <c r="A32" s="8">
        <v>42580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3">
        <f t="shared" si="0"/>
        <v>0</v>
      </c>
    </row>
    <row r="33" spans="1:26" s="10" customFormat="1" ht="13.5" thickBot="1">
      <c r="A33" s="8">
        <v>42581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3">
        <f t="shared" si="0"/>
        <v>0</v>
      </c>
    </row>
    <row r="34" spans="1:26" s="10" customFormat="1" ht="13.5" thickBot="1">
      <c r="A34" s="8">
        <v>42582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3">
        <f t="shared" si="0"/>
        <v>0</v>
      </c>
    </row>
    <row r="35" ht="14.25" thickBot="1" thickTop="1">
      <c r="Z35" s="29">
        <f>SUM(Z4:Z34)</f>
        <v>5.901000000000001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Z35" sqref="Z35"/>
    </sheetView>
  </sheetViews>
  <sheetFormatPr defaultColWidth="9.140625" defaultRowHeight="12.75"/>
  <cols>
    <col min="1" max="1" width="11.00390625" style="0" customWidth="1"/>
    <col min="26" max="26" width="10.710937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30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42583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3">
        <f>SUM(B4:Y4)</f>
        <v>0</v>
      </c>
    </row>
    <row r="5" spans="1:26" s="10" customFormat="1" ht="13.5" thickBot="1">
      <c r="A5" s="8">
        <v>42584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3">
        <f aca="true" t="shared" si="0" ref="Z5:Z34">SUM(B5:Y5)</f>
        <v>0</v>
      </c>
    </row>
    <row r="6" spans="1:26" s="10" customFormat="1" ht="13.5" thickBot="1">
      <c r="A6" s="8">
        <v>42585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3">
        <f t="shared" si="0"/>
        <v>0</v>
      </c>
    </row>
    <row r="7" spans="1:26" s="10" customFormat="1" ht="13.5" thickBot="1">
      <c r="A7" s="8">
        <v>42586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3">
        <f t="shared" si="0"/>
        <v>0</v>
      </c>
    </row>
    <row r="8" spans="1:26" s="10" customFormat="1" ht="13.5" thickBot="1">
      <c r="A8" s="8">
        <v>42587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0.0095</v>
      </c>
      <c r="Z8" s="13">
        <f t="shared" si="0"/>
        <v>0.0095</v>
      </c>
    </row>
    <row r="9" spans="1:26" s="10" customFormat="1" ht="13.5" thickBot="1">
      <c r="A9" s="8">
        <v>42588</v>
      </c>
      <c r="B9" s="9">
        <v>0.021</v>
      </c>
      <c r="C9" s="9">
        <v>0.02125</v>
      </c>
      <c r="D9" s="9">
        <v>0.02125</v>
      </c>
      <c r="E9" s="9">
        <v>0.02125</v>
      </c>
      <c r="F9" s="9">
        <v>0.0205</v>
      </c>
      <c r="G9" s="9">
        <v>0.0205</v>
      </c>
      <c r="H9" s="9">
        <v>0.02175</v>
      </c>
      <c r="I9" s="9">
        <v>0.0245</v>
      </c>
      <c r="J9" s="9">
        <v>0.0235</v>
      </c>
      <c r="K9" s="9">
        <v>0.02325</v>
      </c>
      <c r="L9" s="9">
        <v>0.02475</v>
      </c>
      <c r="M9" s="9">
        <v>0.0235</v>
      </c>
      <c r="N9" s="9">
        <v>0.0215</v>
      </c>
      <c r="O9" s="9">
        <v>0.01975</v>
      </c>
      <c r="P9" s="9">
        <v>0.02</v>
      </c>
      <c r="Q9" s="9">
        <v>0.02025</v>
      </c>
      <c r="R9" s="9">
        <v>0.019</v>
      </c>
      <c r="S9" s="9">
        <v>0.01975</v>
      </c>
      <c r="T9" s="9">
        <v>0.02075</v>
      </c>
      <c r="U9" s="9">
        <v>0.021</v>
      </c>
      <c r="V9" s="9">
        <v>0.02075</v>
      </c>
      <c r="W9" s="9">
        <v>0.02075</v>
      </c>
      <c r="X9" s="9">
        <v>0.02075</v>
      </c>
      <c r="Y9" s="9">
        <v>0.02025</v>
      </c>
      <c r="Z9" s="13">
        <f t="shared" si="0"/>
        <v>0.5115</v>
      </c>
    </row>
    <row r="10" spans="1:26" s="10" customFormat="1" ht="13.5" thickBot="1">
      <c r="A10" s="8">
        <v>42589</v>
      </c>
      <c r="B10" s="9">
        <v>0.02</v>
      </c>
      <c r="C10" s="9">
        <v>0.02</v>
      </c>
      <c r="D10" s="9">
        <v>0.02025</v>
      </c>
      <c r="E10" s="9">
        <v>0.02</v>
      </c>
      <c r="F10" s="9">
        <v>0.01975</v>
      </c>
      <c r="G10" s="9">
        <v>0.01975</v>
      </c>
      <c r="H10" s="9">
        <v>0.01975</v>
      </c>
      <c r="I10" s="9">
        <v>0.02</v>
      </c>
      <c r="J10" s="9">
        <v>0.02075</v>
      </c>
      <c r="K10" s="9">
        <v>0.021</v>
      </c>
      <c r="L10" s="9">
        <v>0.0215</v>
      </c>
      <c r="M10" s="9">
        <v>0.0395</v>
      </c>
      <c r="N10" s="9">
        <v>0.082</v>
      </c>
      <c r="O10" s="9">
        <v>0.079</v>
      </c>
      <c r="P10" s="9">
        <v>0.082</v>
      </c>
      <c r="Q10" s="9">
        <v>0.08125</v>
      </c>
      <c r="R10" s="9">
        <v>0.04575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3">
        <f t="shared" si="0"/>
        <v>0.63225</v>
      </c>
    </row>
    <row r="11" spans="1:26" s="10" customFormat="1" ht="13.5" thickBot="1">
      <c r="A11" s="8">
        <v>42590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3">
        <f t="shared" si="0"/>
        <v>0</v>
      </c>
    </row>
    <row r="12" spans="1:26" s="10" customFormat="1" ht="13.5" thickBot="1">
      <c r="A12" s="8">
        <v>42591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3">
        <f t="shared" si="0"/>
        <v>0</v>
      </c>
    </row>
    <row r="13" spans="1:26" s="10" customFormat="1" ht="13.5" thickBot="1">
      <c r="A13" s="8">
        <v>42592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3">
        <f t="shared" si="0"/>
        <v>0</v>
      </c>
    </row>
    <row r="14" spans="1:26" s="10" customFormat="1" ht="13.5" thickBot="1">
      <c r="A14" s="8">
        <v>42593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3">
        <f t="shared" si="0"/>
        <v>0</v>
      </c>
    </row>
    <row r="15" spans="1:26" s="10" customFormat="1" ht="13.5" thickBot="1">
      <c r="A15" s="8">
        <v>42594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3">
        <f t="shared" si="0"/>
        <v>0</v>
      </c>
    </row>
    <row r="16" spans="1:26" s="10" customFormat="1" ht="13.5" thickBot="1">
      <c r="A16" s="8">
        <v>42595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3">
        <f t="shared" si="0"/>
        <v>0</v>
      </c>
    </row>
    <row r="17" spans="1:26" s="10" customFormat="1" ht="13.5" thickBot="1">
      <c r="A17" s="8">
        <v>42596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3">
        <f t="shared" si="0"/>
        <v>0</v>
      </c>
    </row>
    <row r="18" spans="1:26" s="10" customFormat="1" ht="13.5" thickBot="1">
      <c r="A18" s="8">
        <v>42597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3">
        <f t="shared" si="0"/>
        <v>0</v>
      </c>
    </row>
    <row r="19" spans="1:26" s="10" customFormat="1" ht="13.5" thickBot="1">
      <c r="A19" s="8">
        <v>42598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3">
        <f t="shared" si="0"/>
        <v>0</v>
      </c>
    </row>
    <row r="20" spans="1:26" s="10" customFormat="1" ht="13.5" thickBot="1">
      <c r="A20" s="8">
        <v>42599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3">
        <f t="shared" si="0"/>
        <v>0</v>
      </c>
    </row>
    <row r="21" spans="1:26" s="10" customFormat="1" ht="13.5" thickBot="1">
      <c r="A21" s="8">
        <v>42600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3">
        <f t="shared" si="0"/>
        <v>0</v>
      </c>
    </row>
    <row r="22" spans="1:26" s="10" customFormat="1" ht="13.5" thickBot="1">
      <c r="A22" s="8">
        <v>42601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0.016</v>
      </c>
      <c r="X22" s="9">
        <v>0.01975</v>
      </c>
      <c r="Y22" s="9">
        <v>0.0185</v>
      </c>
      <c r="Z22" s="13">
        <f t="shared" si="0"/>
        <v>0.05425000000000001</v>
      </c>
    </row>
    <row r="23" spans="1:26" s="10" customFormat="1" ht="13.5" thickBot="1">
      <c r="A23" s="8">
        <v>42602</v>
      </c>
      <c r="B23" s="9">
        <v>0.019</v>
      </c>
      <c r="C23" s="9">
        <v>0.019</v>
      </c>
      <c r="D23" s="9">
        <v>0.019</v>
      </c>
      <c r="E23" s="9">
        <v>0.01875</v>
      </c>
      <c r="F23" s="9">
        <v>0.01875</v>
      </c>
      <c r="G23" s="9">
        <v>0.01875</v>
      </c>
      <c r="H23" s="9">
        <v>0.018</v>
      </c>
      <c r="I23" s="9">
        <v>0.02125</v>
      </c>
      <c r="J23" s="9">
        <v>0.02175</v>
      </c>
      <c r="K23" s="9">
        <v>0.02125</v>
      </c>
      <c r="L23" s="9">
        <v>0.02525</v>
      </c>
      <c r="M23" s="9">
        <v>0.0465</v>
      </c>
      <c r="N23" s="9">
        <v>0.027</v>
      </c>
      <c r="O23" s="9">
        <v>0.02625</v>
      </c>
      <c r="P23" s="9">
        <v>0.03125</v>
      </c>
      <c r="Q23" s="9">
        <v>0.036</v>
      </c>
      <c r="R23" s="9">
        <v>0.08125</v>
      </c>
      <c r="S23" s="9">
        <v>0.0865</v>
      </c>
      <c r="T23" s="9">
        <v>0.5115</v>
      </c>
      <c r="U23" s="9">
        <v>0.52</v>
      </c>
      <c r="V23" s="9">
        <v>0.49675</v>
      </c>
      <c r="W23" s="9">
        <v>0.457</v>
      </c>
      <c r="X23" s="9">
        <v>0.19</v>
      </c>
      <c r="Y23" s="9">
        <v>0.19</v>
      </c>
      <c r="Z23" s="13">
        <f t="shared" si="0"/>
        <v>2.92075</v>
      </c>
    </row>
    <row r="24" spans="1:26" s="10" customFormat="1" ht="13.5" thickBot="1">
      <c r="A24" s="8">
        <v>42603</v>
      </c>
      <c r="B24" s="9">
        <v>0.19075</v>
      </c>
      <c r="C24" s="9">
        <v>0.19</v>
      </c>
      <c r="D24" s="9">
        <v>0.06925</v>
      </c>
      <c r="E24" s="9">
        <v>0.048</v>
      </c>
      <c r="F24" s="9">
        <v>0.02675</v>
      </c>
      <c r="G24" s="9">
        <v>0.01925</v>
      </c>
      <c r="H24" s="9">
        <v>0.01975</v>
      </c>
      <c r="I24" s="9">
        <v>0.021</v>
      </c>
      <c r="J24" s="9">
        <v>0.029</v>
      </c>
      <c r="K24" s="9">
        <v>0.02925</v>
      </c>
      <c r="L24" s="9">
        <v>0.0355</v>
      </c>
      <c r="M24" s="9">
        <v>0.036</v>
      </c>
      <c r="N24" s="9">
        <v>0.036</v>
      </c>
      <c r="O24" s="9">
        <v>0.023</v>
      </c>
      <c r="P24" s="9">
        <v>0.022</v>
      </c>
      <c r="Q24" s="9">
        <v>0.02125</v>
      </c>
      <c r="R24" s="9">
        <v>0.01975</v>
      </c>
      <c r="S24" s="9">
        <v>0.0155</v>
      </c>
      <c r="T24" s="9">
        <v>0.016</v>
      </c>
      <c r="U24" s="9">
        <v>0.0165</v>
      </c>
      <c r="V24" s="9">
        <v>0.01625</v>
      </c>
      <c r="W24" s="9">
        <v>0.01625</v>
      </c>
      <c r="X24" s="9">
        <v>0.016</v>
      </c>
      <c r="Y24" s="9">
        <v>0.016</v>
      </c>
      <c r="Z24" s="13">
        <f t="shared" si="0"/>
        <v>0.9490000000000002</v>
      </c>
    </row>
    <row r="25" spans="1:26" s="10" customFormat="1" ht="13.5" thickBot="1">
      <c r="A25" s="8">
        <v>42604</v>
      </c>
      <c r="B25" s="9">
        <v>0.01625</v>
      </c>
      <c r="C25" s="9">
        <v>0.01575</v>
      </c>
      <c r="D25" s="9">
        <v>0.0165</v>
      </c>
      <c r="E25" s="9">
        <v>0.01575</v>
      </c>
      <c r="F25" s="9">
        <v>0.01575</v>
      </c>
      <c r="G25" s="9">
        <v>0.01625</v>
      </c>
      <c r="H25" s="9">
        <v>0.0155</v>
      </c>
      <c r="I25" s="9">
        <v>0.01625</v>
      </c>
      <c r="J25" s="9">
        <v>0.01575</v>
      </c>
      <c r="K25" s="9">
        <v>0.02375</v>
      </c>
      <c r="L25" s="9">
        <v>0.0285</v>
      </c>
      <c r="M25" s="9">
        <v>0.0275</v>
      </c>
      <c r="N25" s="9">
        <v>0.02725</v>
      </c>
      <c r="O25" s="9">
        <v>0.0295</v>
      </c>
      <c r="P25" s="9">
        <v>0.031</v>
      </c>
      <c r="Q25" s="9">
        <v>0.03175</v>
      </c>
      <c r="R25" s="9">
        <v>0.031</v>
      </c>
      <c r="S25" s="9">
        <v>0.03075</v>
      </c>
      <c r="T25" s="9">
        <v>0.23475</v>
      </c>
      <c r="U25" s="9">
        <v>0.39375</v>
      </c>
      <c r="V25" s="9">
        <v>0.4505</v>
      </c>
      <c r="W25" s="9">
        <v>0.4645</v>
      </c>
      <c r="X25" s="9">
        <v>0.1995</v>
      </c>
      <c r="Y25" s="9">
        <v>0.0695</v>
      </c>
      <c r="Z25" s="13">
        <f t="shared" si="0"/>
        <v>2.2172500000000004</v>
      </c>
    </row>
    <row r="26" spans="1:26" s="10" customFormat="1" ht="13.5" thickBot="1">
      <c r="A26" s="8">
        <v>42605</v>
      </c>
      <c r="B26" s="9">
        <v>0.0425</v>
      </c>
      <c r="C26" s="9">
        <v>0.03675</v>
      </c>
      <c r="D26" s="9">
        <v>0.02975</v>
      </c>
      <c r="E26" s="9">
        <v>0.02875</v>
      </c>
      <c r="F26" s="9">
        <v>0.02825</v>
      </c>
      <c r="G26" s="9">
        <v>0.02925</v>
      </c>
      <c r="H26" s="9">
        <v>0.0285</v>
      </c>
      <c r="I26" s="9">
        <v>0.02825</v>
      </c>
      <c r="J26" s="9">
        <v>0.02775</v>
      </c>
      <c r="K26" s="9">
        <v>0.02875</v>
      </c>
      <c r="L26" s="9">
        <v>0.04</v>
      </c>
      <c r="M26" s="9">
        <v>0.04275</v>
      </c>
      <c r="N26" s="9">
        <v>0.0455</v>
      </c>
      <c r="O26" s="9">
        <v>0.047</v>
      </c>
      <c r="P26" s="9">
        <v>0.04775</v>
      </c>
      <c r="Q26" s="9">
        <v>0.04575</v>
      </c>
      <c r="R26" s="9">
        <v>0.03875</v>
      </c>
      <c r="S26" s="9">
        <v>0.03975</v>
      </c>
      <c r="T26" s="9">
        <v>0.07975</v>
      </c>
      <c r="U26" s="9">
        <v>0.462</v>
      </c>
      <c r="V26" s="9">
        <v>0.51425</v>
      </c>
      <c r="W26" s="9">
        <v>0.5145</v>
      </c>
      <c r="X26" s="9">
        <v>0.49625</v>
      </c>
      <c r="Y26" s="9">
        <v>0.423</v>
      </c>
      <c r="Z26" s="13">
        <f t="shared" si="0"/>
        <v>3.1454999999999997</v>
      </c>
    </row>
    <row r="27" spans="1:26" s="10" customFormat="1" ht="13.5" thickBot="1">
      <c r="A27" s="8">
        <v>42606</v>
      </c>
      <c r="B27" s="9">
        <v>0.17225</v>
      </c>
      <c r="C27" s="9">
        <v>0.07725</v>
      </c>
      <c r="D27" s="9">
        <v>0.0265</v>
      </c>
      <c r="E27" s="9">
        <v>0.02325</v>
      </c>
      <c r="F27" s="9">
        <v>0.01325</v>
      </c>
      <c r="G27" s="9">
        <v>0.01275</v>
      </c>
      <c r="H27" s="9">
        <v>0.01275</v>
      </c>
      <c r="I27" s="9">
        <v>0.0135</v>
      </c>
      <c r="J27" s="9">
        <v>0.00475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3">
        <f t="shared" si="0"/>
        <v>0.35624999999999996</v>
      </c>
    </row>
    <row r="28" spans="1:26" s="10" customFormat="1" ht="13.5" thickBot="1">
      <c r="A28" s="8">
        <v>42607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3">
        <f t="shared" si="0"/>
        <v>0</v>
      </c>
    </row>
    <row r="29" spans="1:26" s="10" customFormat="1" ht="13.5" thickBot="1">
      <c r="A29" s="8">
        <v>42608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0.01025</v>
      </c>
      <c r="Y29" s="9">
        <v>0.0255</v>
      </c>
      <c r="Z29" s="13">
        <f t="shared" si="0"/>
        <v>0.03575</v>
      </c>
    </row>
    <row r="30" spans="1:26" s="10" customFormat="1" ht="13.5" thickBot="1">
      <c r="A30" s="8">
        <v>42609</v>
      </c>
      <c r="B30" s="9">
        <v>0.026</v>
      </c>
      <c r="C30" s="9">
        <v>0.0255</v>
      </c>
      <c r="D30" s="9">
        <v>0.0255</v>
      </c>
      <c r="E30" s="9">
        <v>0.02425</v>
      </c>
      <c r="F30" s="9">
        <v>0.02425</v>
      </c>
      <c r="G30" s="9">
        <v>0.0245</v>
      </c>
      <c r="H30" s="9">
        <v>0.0255</v>
      </c>
      <c r="I30" s="9">
        <v>0.025</v>
      </c>
      <c r="J30" s="9">
        <v>0.02675</v>
      </c>
      <c r="K30" s="9">
        <v>0.02675</v>
      </c>
      <c r="L30" s="9">
        <v>0.0255</v>
      </c>
      <c r="M30" s="9">
        <v>0.0255</v>
      </c>
      <c r="N30" s="9">
        <v>0.025</v>
      </c>
      <c r="O30" s="9">
        <v>0.0255</v>
      </c>
      <c r="P30" s="9">
        <v>0.024</v>
      </c>
      <c r="Q30" s="9">
        <v>0.0245</v>
      </c>
      <c r="R30" s="9">
        <v>0.025</v>
      </c>
      <c r="S30" s="9">
        <v>0.024</v>
      </c>
      <c r="T30" s="9">
        <v>0.02525</v>
      </c>
      <c r="U30" s="9">
        <v>0.02525</v>
      </c>
      <c r="V30" s="9">
        <v>0.0265</v>
      </c>
      <c r="W30" s="9">
        <v>0.0255</v>
      </c>
      <c r="X30" s="9">
        <v>0.02525</v>
      </c>
      <c r="Y30" s="9">
        <v>0.02475</v>
      </c>
      <c r="Z30" s="13">
        <f t="shared" si="0"/>
        <v>0.6055000000000001</v>
      </c>
    </row>
    <row r="31" spans="1:26" s="10" customFormat="1" ht="13.5" thickBot="1">
      <c r="A31" s="8">
        <v>42610</v>
      </c>
      <c r="B31" s="9">
        <v>0.02575</v>
      </c>
      <c r="C31" s="9">
        <v>0.026</v>
      </c>
      <c r="D31" s="9">
        <v>0.02425</v>
      </c>
      <c r="E31" s="9">
        <v>0.025</v>
      </c>
      <c r="F31" s="9">
        <v>0.02425</v>
      </c>
      <c r="G31" s="9">
        <v>0.025</v>
      </c>
      <c r="H31" s="9">
        <v>0.02475</v>
      </c>
      <c r="I31" s="9">
        <v>0.02525</v>
      </c>
      <c r="J31" s="9">
        <v>0.02425</v>
      </c>
      <c r="K31" s="9">
        <v>0.02475</v>
      </c>
      <c r="L31" s="9">
        <v>0.073</v>
      </c>
      <c r="M31" s="9">
        <v>0.0275</v>
      </c>
      <c r="N31" s="9">
        <v>0.02525</v>
      </c>
      <c r="O31" s="9">
        <v>0.025</v>
      </c>
      <c r="P31" s="9">
        <v>0.02725</v>
      </c>
      <c r="Q31" s="9">
        <v>0.0315</v>
      </c>
      <c r="R31" s="9">
        <v>0.03575</v>
      </c>
      <c r="S31" s="9">
        <v>0.08725</v>
      </c>
      <c r="T31" s="9">
        <v>0.11575</v>
      </c>
      <c r="U31" s="9">
        <v>0.51575</v>
      </c>
      <c r="V31" s="9">
        <v>0.51</v>
      </c>
      <c r="W31" s="9">
        <v>0.49725</v>
      </c>
      <c r="X31" s="9">
        <v>0.20975</v>
      </c>
      <c r="Y31" s="9">
        <v>0.07325</v>
      </c>
      <c r="Z31" s="13">
        <f t="shared" si="0"/>
        <v>2.5035</v>
      </c>
    </row>
    <row r="32" spans="1:26" s="10" customFormat="1" ht="13.5" thickBot="1">
      <c r="A32" s="8">
        <v>42611</v>
      </c>
      <c r="B32" s="9">
        <v>0.0405</v>
      </c>
      <c r="C32" s="9">
        <v>0.019</v>
      </c>
      <c r="D32" s="9">
        <v>0.01525</v>
      </c>
      <c r="E32" s="9">
        <v>0.0155</v>
      </c>
      <c r="F32" s="9">
        <v>0.015</v>
      </c>
      <c r="G32" s="9">
        <v>0.015</v>
      </c>
      <c r="H32" s="9">
        <v>0.0155</v>
      </c>
      <c r="I32" s="9">
        <v>0.0155</v>
      </c>
      <c r="J32" s="9">
        <v>0.017</v>
      </c>
      <c r="K32" s="9">
        <v>0.01775</v>
      </c>
      <c r="L32" s="9">
        <v>0.021</v>
      </c>
      <c r="M32" s="9">
        <v>0.01675</v>
      </c>
      <c r="N32" s="9">
        <v>0.01675</v>
      </c>
      <c r="O32" s="9">
        <v>0.017</v>
      </c>
      <c r="P32" s="9">
        <v>0.01625</v>
      </c>
      <c r="Q32" s="9">
        <v>0.0155</v>
      </c>
      <c r="R32" s="9">
        <v>0.0145</v>
      </c>
      <c r="S32" s="9">
        <v>0.01475</v>
      </c>
      <c r="T32" s="9">
        <v>0.01525</v>
      </c>
      <c r="U32" s="9">
        <v>0.0115</v>
      </c>
      <c r="V32" s="9">
        <v>0</v>
      </c>
      <c r="W32" s="9">
        <v>0</v>
      </c>
      <c r="X32" s="9">
        <v>0</v>
      </c>
      <c r="Y32" s="9">
        <v>0</v>
      </c>
      <c r="Z32" s="13">
        <f t="shared" si="0"/>
        <v>0.34525</v>
      </c>
    </row>
    <row r="33" spans="1:26" s="10" customFormat="1" ht="13.5" thickBot="1">
      <c r="A33" s="8">
        <v>42612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3">
        <f t="shared" si="0"/>
        <v>0</v>
      </c>
    </row>
    <row r="34" spans="1:26" s="10" customFormat="1" ht="13.5" thickBot="1">
      <c r="A34" s="8">
        <v>42613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3">
        <f t="shared" si="0"/>
        <v>0</v>
      </c>
    </row>
    <row r="35" ht="14.25" thickBot="1" thickTop="1">
      <c r="Z35" s="29">
        <f>SUM(Z4:Z34)</f>
        <v>14.286249999999999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Z34" sqref="Z34"/>
    </sheetView>
  </sheetViews>
  <sheetFormatPr defaultColWidth="9.140625" defaultRowHeight="12.75"/>
  <cols>
    <col min="1" max="1" width="11.57421875" style="0" customWidth="1"/>
    <col min="26" max="26" width="11.8515625" style="0" customWidth="1"/>
  </cols>
  <sheetData>
    <row r="1" spans="1:13" ht="16.5" thickBot="1" thickTop="1">
      <c r="A1" s="23" t="s">
        <v>37</v>
      </c>
      <c r="B1" s="24"/>
      <c r="C1" s="24"/>
      <c r="D1" s="24"/>
      <c r="E1" s="24"/>
      <c r="F1" s="25"/>
      <c r="G1" s="26" t="s">
        <v>36</v>
      </c>
      <c r="H1" s="27">
        <f>'leden 16'!H1</f>
        <v>2016</v>
      </c>
      <c r="J1" s="18" t="str">
        <f>'leden 16'!J1</f>
        <v>EAN: 859182400800016770 - sportovní areál Štruncovy sady - osvětlení, zápasy</v>
      </c>
      <c r="K1" s="19"/>
      <c r="L1" s="19"/>
      <c r="M1" s="20"/>
    </row>
    <row r="2" ht="13.5" thickBot="1"/>
    <row r="3" spans="1:26" s="7" customFormat="1" ht="13.5" thickBot="1">
      <c r="A3" s="5" t="s">
        <v>24</v>
      </c>
      <c r="B3" s="5" t="s">
        <v>23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25</v>
      </c>
    </row>
    <row r="4" spans="1:26" s="10" customFormat="1" ht="13.5" thickBot="1">
      <c r="A4" s="8">
        <v>42614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6">
        <f>SUM(B4:Y4)</f>
        <v>0</v>
      </c>
    </row>
    <row r="5" spans="1:26" s="10" customFormat="1" ht="13.5" thickBot="1">
      <c r="A5" s="8">
        <v>42615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6">
        <f aca="true" t="shared" si="0" ref="Z5:Z33">SUM(B5:Y5)</f>
        <v>0</v>
      </c>
    </row>
    <row r="6" spans="1:26" s="10" customFormat="1" ht="13.5" thickBot="1">
      <c r="A6" s="8">
        <v>42616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6">
        <f t="shared" si="0"/>
        <v>0</v>
      </c>
    </row>
    <row r="7" spans="1:26" s="10" customFormat="1" ht="13.5" thickBot="1">
      <c r="A7" s="8">
        <v>42617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6">
        <f t="shared" si="0"/>
        <v>0</v>
      </c>
    </row>
    <row r="8" spans="1:26" s="10" customFormat="1" ht="13.5" thickBot="1">
      <c r="A8" s="8">
        <v>42618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6">
        <f t="shared" si="0"/>
        <v>0</v>
      </c>
    </row>
    <row r="9" spans="1:26" s="10" customFormat="1" ht="13.5" thickBot="1">
      <c r="A9" s="8">
        <v>42619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6">
        <f t="shared" si="0"/>
        <v>0</v>
      </c>
    </row>
    <row r="10" spans="1:26" s="10" customFormat="1" ht="13.5" thickBot="1">
      <c r="A10" s="8">
        <v>42620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6">
        <f t="shared" si="0"/>
        <v>0</v>
      </c>
    </row>
    <row r="11" spans="1:26" s="10" customFormat="1" ht="13.5" thickBot="1">
      <c r="A11" s="8">
        <v>42621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6">
        <f t="shared" si="0"/>
        <v>0</v>
      </c>
    </row>
    <row r="12" spans="1:26" s="10" customFormat="1" ht="13.5" thickBot="1">
      <c r="A12" s="8">
        <v>42622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6">
        <f t="shared" si="0"/>
        <v>0</v>
      </c>
    </row>
    <row r="13" spans="1:26" s="10" customFormat="1" ht="13.5" thickBot="1">
      <c r="A13" s="8">
        <v>42623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6">
        <f t="shared" si="0"/>
        <v>0</v>
      </c>
    </row>
    <row r="14" spans="1:26" s="10" customFormat="1" ht="13.5" thickBot="1">
      <c r="A14" s="8">
        <v>42624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6">
        <f t="shared" si="0"/>
        <v>0</v>
      </c>
    </row>
    <row r="15" spans="1:26" s="10" customFormat="1" ht="13.5" thickBot="1">
      <c r="A15" s="8">
        <v>42625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6">
        <f t="shared" si="0"/>
        <v>0</v>
      </c>
    </row>
    <row r="16" spans="1:26" s="10" customFormat="1" ht="13.5" thickBot="1">
      <c r="A16" s="8">
        <v>42626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0.00175</v>
      </c>
      <c r="V16" s="9">
        <v>0.01175</v>
      </c>
      <c r="W16" s="9">
        <v>0.012</v>
      </c>
      <c r="X16" s="9">
        <v>0.01175</v>
      </c>
      <c r="Y16" s="9">
        <v>0.01125</v>
      </c>
      <c r="Z16" s="16">
        <f t="shared" si="0"/>
        <v>0.0485</v>
      </c>
    </row>
    <row r="17" spans="1:26" s="10" customFormat="1" ht="13.5" thickBot="1">
      <c r="A17" s="8">
        <v>42627</v>
      </c>
      <c r="B17" s="9">
        <v>0.01175</v>
      </c>
      <c r="C17" s="9">
        <v>0.01175</v>
      </c>
      <c r="D17" s="9">
        <v>0.01175</v>
      </c>
      <c r="E17" s="9">
        <v>0.0115</v>
      </c>
      <c r="F17" s="9">
        <v>0.01125</v>
      </c>
      <c r="G17" s="9">
        <v>0.0115</v>
      </c>
      <c r="H17" s="9">
        <v>0.0115</v>
      </c>
      <c r="I17" s="9">
        <v>0.0115</v>
      </c>
      <c r="J17" s="9">
        <v>0.0115</v>
      </c>
      <c r="K17" s="9">
        <v>0.01175</v>
      </c>
      <c r="L17" s="9">
        <v>0.0115</v>
      </c>
      <c r="M17" s="9">
        <v>0.012</v>
      </c>
      <c r="N17" s="9">
        <v>0.01175</v>
      </c>
      <c r="O17" s="9">
        <v>0.01225</v>
      </c>
      <c r="P17" s="9">
        <v>0.04075</v>
      </c>
      <c r="Q17" s="9">
        <v>0.02425</v>
      </c>
      <c r="R17" s="9">
        <v>0.0215</v>
      </c>
      <c r="S17" s="9">
        <v>0.021</v>
      </c>
      <c r="T17" s="9">
        <v>0.3275</v>
      </c>
      <c r="U17" s="9">
        <v>0.43025</v>
      </c>
      <c r="V17" s="9">
        <v>0.43425</v>
      </c>
      <c r="W17" s="9">
        <v>0.06175</v>
      </c>
      <c r="X17" s="9">
        <v>0.03175</v>
      </c>
      <c r="Y17" s="9">
        <v>0.032</v>
      </c>
      <c r="Z17" s="16">
        <f t="shared" si="0"/>
        <v>1.58825</v>
      </c>
    </row>
    <row r="18" spans="1:26" s="10" customFormat="1" ht="13.5" thickBot="1">
      <c r="A18" s="8">
        <v>42628</v>
      </c>
      <c r="B18" s="9">
        <v>0.03175</v>
      </c>
      <c r="C18" s="9">
        <v>0.0315</v>
      </c>
      <c r="D18" s="9">
        <v>0.0315</v>
      </c>
      <c r="E18" s="9">
        <v>0.03125</v>
      </c>
      <c r="F18" s="9">
        <v>0.031</v>
      </c>
      <c r="G18" s="9">
        <v>0.03075</v>
      </c>
      <c r="H18" s="9">
        <v>0.02925</v>
      </c>
      <c r="I18" s="9">
        <v>0.0295</v>
      </c>
      <c r="J18" s="9">
        <v>0.01925</v>
      </c>
      <c r="K18" s="9">
        <v>0.0235</v>
      </c>
      <c r="L18" s="9">
        <v>0.02325</v>
      </c>
      <c r="M18" s="9">
        <v>0.0265</v>
      </c>
      <c r="N18" s="9">
        <v>0.02975</v>
      </c>
      <c r="O18" s="9">
        <v>0.03125</v>
      </c>
      <c r="P18" s="9">
        <v>0.03</v>
      </c>
      <c r="Q18" s="9">
        <v>0.03125</v>
      </c>
      <c r="R18" s="9">
        <v>0.048</v>
      </c>
      <c r="S18" s="9">
        <v>0.275</v>
      </c>
      <c r="T18" s="9">
        <v>0.51325</v>
      </c>
      <c r="U18" s="9">
        <v>0.511</v>
      </c>
      <c r="V18" s="9">
        <v>0.4905</v>
      </c>
      <c r="W18" s="9">
        <v>0.47775</v>
      </c>
      <c r="X18" s="9">
        <v>0.239</v>
      </c>
      <c r="Y18" s="9">
        <v>0.174</v>
      </c>
      <c r="Z18" s="16">
        <f t="shared" si="0"/>
        <v>3.1897499999999996</v>
      </c>
    </row>
    <row r="19" spans="1:26" s="10" customFormat="1" ht="13.5" thickBot="1">
      <c r="A19" s="8">
        <v>42629</v>
      </c>
      <c r="B19" s="9">
        <v>0.0925</v>
      </c>
      <c r="C19" s="9">
        <v>0.0495</v>
      </c>
      <c r="D19" s="9">
        <v>0.0305</v>
      </c>
      <c r="E19" s="9">
        <v>0.027</v>
      </c>
      <c r="F19" s="9">
        <v>0.027</v>
      </c>
      <c r="G19" s="9">
        <v>0.02675</v>
      </c>
      <c r="H19" s="9">
        <v>0.022</v>
      </c>
      <c r="I19" s="9">
        <v>0.0165</v>
      </c>
      <c r="J19" s="9">
        <v>0.01625</v>
      </c>
      <c r="K19" s="9">
        <v>0.017</v>
      </c>
      <c r="L19" s="9">
        <v>0.01725</v>
      </c>
      <c r="M19" s="9">
        <v>0.01725</v>
      </c>
      <c r="N19" s="9">
        <v>0.0185</v>
      </c>
      <c r="O19" s="9">
        <v>0.01775</v>
      </c>
      <c r="P19" s="9">
        <v>0.01675</v>
      </c>
      <c r="Q19" s="9">
        <v>0.01575</v>
      </c>
      <c r="R19" s="9">
        <v>0.0155</v>
      </c>
      <c r="S19" s="9">
        <v>0.016</v>
      </c>
      <c r="T19" s="9">
        <v>0.0165</v>
      </c>
      <c r="U19" s="9">
        <v>0.034</v>
      </c>
      <c r="V19" s="9">
        <v>0.036</v>
      </c>
      <c r="W19" s="9">
        <v>0.03925</v>
      </c>
      <c r="X19" s="9">
        <v>0.03125</v>
      </c>
      <c r="Y19" s="9">
        <v>0.03125</v>
      </c>
      <c r="Z19" s="16">
        <f t="shared" si="0"/>
        <v>0.6480000000000001</v>
      </c>
    </row>
    <row r="20" spans="1:26" s="10" customFormat="1" ht="13.5" thickBot="1">
      <c r="A20" s="8">
        <v>42630</v>
      </c>
      <c r="B20" s="9">
        <v>0.031</v>
      </c>
      <c r="C20" s="9">
        <v>0.03075</v>
      </c>
      <c r="D20" s="9">
        <v>0.03025</v>
      </c>
      <c r="E20" s="9">
        <v>0.02975</v>
      </c>
      <c r="F20" s="9">
        <v>0.0305</v>
      </c>
      <c r="G20" s="9">
        <v>0.0305</v>
      </c>
      <c r="H20" s="9">
        <v>0.03025</v>
      </c>
      <c r="I20" s="9">
        <v>0.032</v>
      </c>
      <c r="J20" s="9">
        <v>0.0405</v>
      </c>
      <c r="K20" s="9">
        <v>0.033</v>
      </c>
      <c r="L20" s="9">
        <v>0.033</v>
      </c>
      <c r="M20" s="9">
        <v>0.03475</v>
      </c>
      <c r="N20" s="9">
        <v>0.03175</v>
      </c>
      <c r="O20" s="9">
        <v>0.02725</v>
      </c>
      <c r="P20" s="9">
        <v>0.021</v>
      </c>
      <c r="Q20" s="9">
        <v>0.0205</v>
      </c>
      <c r="R20" s="9">
        <v>0.0195</v>
      </c>
      <c r="S20" s="9">
        <v>0.02</v>
      </c>
      <c r="T20" s="9">
        <v>0.02</v>
      </c>
      <c r="U20" s="9">
        <v>0.0285</v>
      </c>
      <c r="V20" s="9">
        <v>0.0305</v>
      </c>
      <c r="W20" s="9">
        <v>0.03125</v>
      </c>
      <c r="X20" s="9">
        <v>0.03125</v>
      </c>
      <c r="Y20" s="9">
        <v>0.03175</v>
      </c>
      <c r="Z20" s="16">
        <f t="shared" si="0"/>
        <v>0.6995</v>
      </c>
    </row>
    <row r="21" spans="1:26" s="10" customFormat="1" ht="13.5" thickBot="1">
      <c r="A21" s="8">
        <v>42631</v>
      </c>
      <c r="B21" s="9">
        <v>0.03075</v>
      </c>
      <c r="C21" s="9">
        <v>0.02975</v>
      </c>
      <c r="D21" s="9">
        <v>0.03</v>
      </c>
      <c r="E21" s="9">
        <v>0.0305</v>
      </c>
      <c r="F21" s="9">
        <v>0.03025</v>
      </c>
      <c r="G21" s="9">
        <v>0.03025</v>
      </c>
      <c r="H21" s="9">
        <v>0.03</v>
      </c>
      <c r="I21" s="9">
        <v>0.029</v>
      </c>
      <c r="J21" s="9">
        <v>0.02075</v>
      </c>
      <c r="K21" s="9">
        <v>0.02825</v>
      </c>
      <c r="L21" s="9">
        <v>0.03375</v>
      </c>
      <c r="M21" s="9">
        <v>0.02825</v>
      </c>
      <c r="N21" s="9">
        <v>0.02775</v>
      </c>
      <c r="O21" s="9">
        <v>0.03725</v>
      </c>
      <c r="P21" s="9">
        <v>0.03325</v>
      </c>
      <c r="Q21" s="9">
        <v>0.0725</v>
      </c>
      <c r="R21" s="9">
        <v>0.26075</v>
      </c>
      <c r="S21" s="9">
        <v>0.52675</v>
      </c>
      <c r="T21" s="9">
        <v>0.59475</v>
      </c>
      <c r="U21" s="9">
        <v>0.58025</v>
      </c>
      <c r="V21" s="9">
        <v>0.35925</v>
      </c>
      <c r="W21" s="9">
        <v>0.0875</v>
      </c>
      <c r="X21" s="9">
        <v>0.05675</v>
      </c>
      <c r="Y21" s="9">
        <v>0.03725</v>
      </c>
      <c r="Z21" s="16">
        <f t="shared" si="0"/>
        <v>3.0254999999999996</v>
      </c>
    </row>
    <row r="22" spans="1:26" s="10" customFormat="1" ht="13.5" thickBot="1">
      <c r="A22" s="8">
        <v>42632</v>
      </c>
      <c r="B22" s="9">
        <v>0.031</v>
      </c>
      <c r="C22" s="9">
        <v>0.02375</v>
      </c>
      <c r="D22" s="9">
        <v>0.02375</v>
      </c>
      <c r="E22" s="9">
        <v>0.02275</v>
      </c>
      <c r="F22" s="9">
        <v>0.023</v>
      </c>
      <c r="G22" s="9">
        <v>0.02275</v>
      </c>
      <c r="H22" s="9">
        <v>0.02225</v>
      </c>
      <c r="I22" s="9">
        <v>0.01875</v>
      </c>
      <c r="J22" s="9">
        <v>0.01825</v>
      </c>
      <c r="K22" s="9">
        <v>0.02025</v>
      </c>
      <c r="L22" s="9">
        <v>0.01825</v>
      </c>
      <c r="M22" s="9">
        <v>0.023</v>
      </c>
      <c r="N22" s="9">
        <v>0.0195</v>
      </c>
      <c r="O22" s="9">
        <v>0.0195</v>
      </c>
      <c r="P22" s="9">
        <v>0.0185</v>
      </c>
      <c r="Q22" s="9">
        <v>0.017</v>
      </c>
      <c r="R22" s="9">
        <v>0.01475</v>
      </c>
      <c r="S22" s="9">
        <v>0.01375</v>
      </c>
      <c r="T22" s="9">
        <v>0.01375</v>
      </c>
      <c r="U22" s="9">
        <v>0.01225</v>
      </c>
      <c r="V22" s="9">
        <v>0.01175</v>
      </c>
      <c r="W22" s="9">
        <v>0.012</v>
      </c>
      <c r="X22" s="9">
        <v>0.012</v>
      </c>
      <c r="Y22" s="9">
        <v>0.01225</v>
      </c>
      <c r="Z22" s="16">
        <f t="shared" si="0"/>
        <v>0.4447499999999999</v>
      </c>
    </row>
    <row r="23" spans="1:26" s="10" customFormat="1" ht="13.5" thickBot="1">
      <c r="A23" s="8">
        <v>42633</v>
      </c>
      <c r="B23" s="9">
        <v>0.01175</v>
      </c>
      <c r="C23" s="9">
        <v>0.01175</v>
      </c>
      <c r="D23" s="9">
        <v>0.01175</v>
      </c>
      <c r="E23" s="9">
        <v>0.01175</v>
      </c>
      <c r="F23" s="9">
        <v>0.01175</v>
      </c>
      <c r="G23" s="9">
        <v>0.01175</v>
      </c>
      <c r="H23" s="9">
        <v>0.0115</v>
      </c>
      <c r="I23" s="9">
        <v>0.01875</v>
      </c>
      <c r="J23" s="9">
        <v>0.023</v>
      </c>
      <c r="K23" s="9">
        <v>0.02325</v>
      </c>
      <c r="L23" s="9">
        <v>0.023</v>
      </c>
      <c r="M23" s="9">
        <v>0.022</v>
      </c>
      <c r="N23" s="9">
        <v>0.01375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6">
        <f t="shared" si="0"/>
        <v>0.20575</v>
      </c>
    </row>
    <row r="24" spans="1:26" s="10" customFormat="1" ht="13.5" thickBot="1">
      <c r="A24" s="8">
        <v>42634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6">
        <f t="shared" si="0"/>
        <v>0</v>
      </c>
    </row>
    <row r="25" spans="1:26" s="10" customFormat="1" ht="13.5" thickBot="1">
      <c r="A25" s="8">
        <v>42635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0.008</v>
      </c>
      <c r="V25" s="9">
        <v>0.0105</v>
      </c>
      <c r="W25" s="9">
        <v>0.01075</v>
      </c>
      <c r="X25" s="9">
        <v>0.0105</v>
      </c>
      <c r="Y25" s="9">
        <v>0.01075</v>
      </c>
      <c r="Z25" s="16">
        <f t="shared" si="0"/>
        <v>0.0505</v>
      </c>
    </row>
    <row r="26" spans="1:26" s="10" customFormat="1" ht="13.5" thickBot="1">
      <c r="A26" s="8">
        <v>42636</v>
      </c>
      <c r="B26" s="9">
        <v>0.01075</v>
      </c>
      <c r="C26" s="9">
        <v>0.01075</v>
      </c>
      <c r="D26" s="9">
        <v>0.01075</v>
      </c>
      <c r="E26" s="9">
        <v>0.01075</v>
      </c>
      <c r="F26" s="9">
        <v>0.01075</v>
      </c>
      <c r="G26" s="9">
        <v>0.0105</v>
      </c>
      <c r="H26" s="9">
        <v>0.01175</v>
      </c>
      <c r="I26" s="9">
        <v>0.017</v>
      </c>
      <c r="J26" s="9">
        <v>0.01775</v>
      </c>
      <c r="K26" s="9">
        <v>0.01825</v>
      </c>
      <c r="L26" s="9">
        <v>0.026</v>
      </c>
      <c r="M26" s="9">
        <v>0.0235</v>
      </c>
      <c r="N26" s="9">
        <v>0.0195</v>
      </c>
      <c r="O26" s="9">
        <v>0.0175</v>
      </c>
      <c r="P26" s="9">
        <v>0.01525</v>
      </c>
      <c r="Q26" s="9">
        <v>0.0135</v>
      </c>
      <c r="R26" s="9">
        <v>0.01025</v>
      </c>
      <c r="S26" s="9">
        <v>0.0105</v>
      </c>
      <c r="T26" s="9">
        <v>0.00975</v>
      </c>
      <c r="U26" s="9">
        <v>0.0095</v>
      </c>
      <c r="V26" s="9">
        <v>0.01</v>
      </c>
      <c r="W26" s="9">
        <v>0.00975</v>
      </c>
      <c r="X26" s="9">
        <v>0.01025</v>
      </c>
      <c r="Y26" s="9">
        <v>0.01</v>
      </c>
      <c r="Z26" s="16">
        <f t="shared" si="0"/>
        <v>0.3242499999999999</v>
      </c>
    </row>
    <row r="27" spans="1:26" s="10" customFormat="1" ht="13.5" thickBot="1">
      <c r="A27" s="8">
        <v>42637</v>
      </c>
      <c r="B27" s="9">
        <v>0.01</v>
      </c>
      <c r="C27" s="9">
        <v>0.01</v>
      </c>
      <c r="D27" s="9">
        <v>0.01025</v>
      </c>
      <c r="E27" s="9">
        <v>0.0105</v>
      </c>
      <c r="F27" s="9">
        <v>0.01</v>
      </c>
      <c r="G27" s="9">
        <v>0.01025</v>
      </c>
      <c r="H27" s="9">
        <v>0.01025</v>
      </c>
      <c r="I27" s="9">
        <v>0.012</v>
      </c>
      <c r="J27" s="9">
        <v>0.01275</v>
      </c>
      <c r="K27" s="9">
        <v>0.01275</v>
      </c>
      <c r="L27" s="9">
        <v>0.0145</v>
      </c>
      <c r="M27" s="9">
        <v>0.01325</v>
      </c>
      <c r="N27" s="9">
        <v>0.0125</v>
      </c>
      <c r="O27" s="9">
        <v>0.01175</v>
      </c>
      <c r="P27" s="9">
        <v>0.01075</v>
      </c>
      <c r="Q27" s="9">
        <v>0.0095</v>
      </c>
      <c r="R27" s="9">
        <v>0.00925</v>
      </c>
      <c r="S27" s="9">
        <v>0.00975</v>
      </c>
      <c r="T27" s="9">
        <v>0.00975</v>
      </c>
      <c r="U27" s="9">
        <v>0.0095</v>
      </c>
      <c r="V27" s="9">
        <v>0.01</v>
      </c>
      <c r="W27" s="9">
        <v>0.01</v>
      </c>
      <c r="X27" s="9">
        <v>0.01025</v>
      </c>
      <c r="Y27" s="9">
        <v>0.0105</v>
      </c>
      <c r="Z27" s="16">
        <f t="shared" si="0"/>
        <v>0.2600000000000001</v>
      </c>
    </row>
    <row r="28" spans="1:26" s="10" customFormat="1" ht="13.5" thickBot="1">
      <c r="A28" s="8">
        <v>42638</v>
      </c>
      <c r="B28" s="9">
        <v>0.01</v>
      </c>
      <c r="C28" s="9">
        <v>0.0105</v>
      </c>
      <c r="D28" s="9">
        <v>0.0105</v>
      </c>
      <c r="E28" s="9">
        <v>0.01075</v>
      </c>
      <c r="F28" s="9">
        <v>0.011</v>
      </c>
      <c r="G28" s="9">
        <v>0.0105</v>
      </c>
      <c r="H28" s="9">
        <v>0.011</v>
      </c>
      <c r="I28" s="9">
        <v>0.01125</v>
      </c>
      <c r="J28" s="9">
        <v>0.01375</v>
      </c>
      <c r="K28" s="9">
        <v>0.01425</v>
      </c>
      <c r="L28" s="9">
        <v>0.014</v>
      </c>
      <c r="M28" s="9">
        <v>0.0135</v>
      </c>
      <c r="N28" s="9">
        <v>0.01025</v>
      </c>
      <c r="O28" s="9">
        <v>0.00925</v>
      </c>
      <c r="P28" s="9">
        <v>0.0085</v>
      </c>
      <c r="Q28" s="9">
        <v>0.00125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6">
        <f t="shared" si="0"/>
        <v>0.17025</v>
      </c>
    </row>
    <row r="29" spans="1:26" s="10" customFormat="1" ht="13.5" thickBot="1">
      <c r="A29" s="8">
        <v>42639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6">
        <f t="shared" si="0"/>
        <v>0</v>
      </c>
    </row>
    <row r="30" spans="1:26" s="10" customFormat="1" ht="13.5" thickBot="1">
      <c r="A30" s="8">
        <v>42640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6">
        <f t="shared" si="0"/>
        <v>0</v>
      </c>
    </row>
    <row r="31" spans="1:26" s="10" customFormat="1" ht="13.5" thickBot="1">
      <c r="A31" s="8">
        <v>42641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6">
        <f t="shared" si="0"/>
        <v>0</v>
      </c>
    </row>
    <row r="32" spans="1:26" s="10" customFormat="1" ht="13.5" thickBot="1">
      <c r="A32" s="8">
        <v>42642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6">
        <f t="shared" si="0"/>
        <v>0</v>
      </c>
    </row>
    <row r="33" spans="1:26" s="10" customFormat="1" ht="13.5" thickBot="1">
      <c r="A33" s="8">
        <v>42643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0.00325</v>
      </c>
      <c r="S33" s="9">
        <v>0.01025</v>
      </c>
      <c r="T33" s="9">
        <v>0.00975</v>
      </c>
      <c r="U33" s="9">
        <v>0.00975</v>
      </c>
      <c r="V33" s="9">
        <v>0.0095</v>
      </c>
      <c r="W33" s="9">
        <v>0.00975</v>
      </c>
      <c r="X33" s="9">
        <v>0.00975</v>
      </c>
      <c r="Y33" s="9">
        <v>0.00975</v>
      </c>
      <c r="Z33" s="16">
        <f t="shared" si="0"/>
        <v>0.07175000000000001</v>
      </c>
    </row>
    <row r="34" ht="14.25" thickBot="1" thickTop="1">
      <c r="Z34" s="29">
        <f>SUM(Z3:Z33)</f>
        <v>10.726749999999996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Z4:Z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2017-03-17T07:48:47Z</cp:lastPrinted>
  <dcterms:created xsi:type="dcterms:W3CDTF">2011-02-25T12:33:12Z</dcterms:created>
  <dcterms:modified xsi:type="dcterms:W3CDTF">2017-06-23T07:52:13Z</dcterms:modified>
  <cp:category/>
  <cp:version/>
  <cp:contentType/>
  <cp:contentStatus/>
</cp:coreProperties>
</file>