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V:\2026\05_VZ_Zemní práce\01_Zadávací dokumentace\FINAL\"/>
    </mc:Choice>
  </mc:AlternateContent>
  <xr:revisionPtr revIDLastSave="0" documentId="8_{62A2EBDD-3FF7-468A-8EFA-5621E49B2A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část 1_VO" sheetId="4" r:id="rId1"/>
    <sheet name="část 2_SSZ" sheetId="3" r:id="rId2"/>
    <sheet name="část 3_HV" sheetId="1" r:id="rId3"/>
    <sheet name="část 4_VS" sheetId="5" r:id="rId4"/>
    <sheet name="část 5_MR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4" i="1"/>
  <c r="G71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3" i="1"/>
  <c r="G48" i="5" l="1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" i="5"/>
  <c r="G3" i="4"/>
  <c r="G49" i="5" l="1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G11" i="5"/>
  <c r="G50" i="5" s="1"/>
  <c r="G10" i="5"/>
  <c r="G9" i="5"/>
  <c r="G8" i="5"/>
  <c r="G7" i="5"/>
  <c r="G6" i="5"/>
  <c r="G5" i="5"/>
  <c r="G4" i="5"/>
  <c r="A4" i="5"/>
  <c r="A5" i="5" s="1"/>
  <c r="A6" i="5" s="1"/>
  <c r="G104" i="4" l="1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05" i="4" l="1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09" i="3" l="1"/>
  <c r="G105" i="2" l="1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106" i="2" l="1"/>
</calcChain>
</file>

<file path=xl/sharedStrings.xml><?xml version="1.0" encoding="utf-8"?>
<sst xmlns="http://schemas.openxmlformats.org/spreadsheetml/2006/main" count="1324" uniqueCount="246">
  <si>
    <t>Příloha č. 1 - Položkový rozpočet - Zemní práce pro Horní vedení</t>
  </si>
  <si>
    <t>Č.</t>
  </si>
  <si>
    <t>Kategorie</t>
  </si>
  <si>
    <t>Popis</t>
  </si>
  <si>
    <t>MJ</t>
  </si>
  <si>
    <t xml:space="preserve">Množství </t>
  </si>
  <si>
    <t>Celková cena
 v Kč bez DPH</t>
  </si>
  <si>
    <t xml:space="preserve">Zemní práce   </t>
  </si>
  <si>
    <t xml:space="preserve">Rozebrání zámkové dlažby 6 cm a podkladu, 
pl do 200 m2   </t>
  </si>
  <si>
    <r>
      <t>m</t>
    </r>
    <r>
      <rPr>
        <vertAlign val="superscript"/>
        <sz val="10"/>
        <rFont val="Arial CE"/>
        <family val="2"/>
        <charset val="238"/>
      </rPr>
      <t>2</t>
    </r>
  </si>
  <si>
    <t xml:space="preserve">Odstranění podkladu pl do 50 m2 živičných tl 100 mm   </t>
  </si>
  <si>
    <t xml:space="preserve">Čerpání vody na dopravní výšku do 10 m průměrný přítok 
do 500 l/min   </t>
  </si>
  <si>
    <t>hod</t>
  </si>
  <si>
    <t xml:space="preserve">Dočasné zajištění výkopu   </t>
  </si>
  <si>
    <t>kpl</t>
  </si>
  <si>
    <t xml:space="preserve">Dočasné zajištění potrubí ve výkopu   </t>
  </si>
  <si>
    <t>m</t>
  </si>
  <si>
    <t xml:space="preserve">Dočasné zajištění kabelů ve výkopu   </t>
  </si>
  <si>
    <t xml:space="preserve">Příplatek za ztížení vykopávky v blízkosti  vedení   </t>
  </si>
  <si>
    <r>
      <t>m</t>
    </r>
    <r>
      <rPr>
        <vertAlign val="superscript"/>
        <sz val="10"/>
        <rFont val="Arial CE"/>
        <family val="2"/>
        <charset val="238"/>
      </rPr>
      <t>3</t>
    </r>
  </si>
  <si>
    <t xml:space="preserve">Hloubení šachet  strojně  horninách tř. 4   </t>
  </si>
  <si>
    <t xml:space="preserve">Hloubení šachet ručně a v horninách tř. 4   </t>
  </si>
  <si>
    <t xml:space="preserve">Příplatek za lepivost u hloubení šachet ručním nebo pneum nářadím v horninách tř. 4   </t>
  </si>
  <si>
    <t xml:space="preserve">Zřízení příložného pažení a rozepření stěn rýh hl do 4 m   </t>
  </si>
  <si>
    <t xml:space="preserve">Odstranění příložného pažení a rozepření stěn rýh 
hl do 4 m   </t>
  </si>
  <si>
    <t xml:space="preserve">Uložení sypaniny na skládky   </t>
  </si>
  <si>
    <t xml:space="preserve">Poplatek za uložení odpadu ze sypaniny na skládce (skládkovné) - horniny 1-4   </t>
  </si>
  <si>
    <t>t</t>
  </si>
  <si>
    <t xml:space="preserve">Zásyp jam,rýh a šachet sypaninou   </t>
  </si>
  <si>
    <t xml:space="preserve">Rozprostření ornice v rovině tloušťka 15 cm, dovoz ornice
 ze vzdálenosti 5 km,osetí trávou   </t>
  </si>
  <si>
    <t xml:space="preserve">Zakládání   </t>
  </si>
  <si>
    <t xml:space="preserve">Základové patky z prostého betonu B30   </t>
  </si>
  <si>
    <t xml:space="preserve">Komunikace pozemní   </t>
  </si>
  <si>
    <t xml:space="preserve">Asfaltový beton vrstva obrusná ACO 8 (ABJ) tl 50 mm
š do 3 m z nemodifikovaného asfaltu včetně materiálu  </t>
  </si>
  <si>
    <t xml:space="preserve">Asfaltový beton vrstva obrusná ACO 11 (ABS) tř. I tl 50 mm
 š do 3 m z nemodifikovaného asfaltu včetně materiálu  </t>
  </si>
  <si>
    <t xml:space="preserve">Asfaltový beton vrstva obrusná ACO 16 (ABH) tl 50 mm 
š do 3 m z nemodifikovaného asfaltu včetně materiálu  </t>
  </si>
  <si>
    <t xml:space="preserve">Kladení zámkové dlažby komunikací pro pěší tl 60 mm  
do drtě tl 4 cm   </t>
  </si>
  <si>
    <t xml:space="preserve">Ostatní konstrukce a práce, bourání   </t>
  </si>
  <si>
    <t xml:space="preserve">Bourání základů z betonu prostého   </t>
  </si>
  <si>
    <t xml:space="preserve">Přesun sutě   </t>
  </si>
  <si>
    <t xml:space="preserve">Příplatek ZKD 1 km u vodorovné dopravy suti   </t>
  </si>
  <si>
    <t xml:space="preserve">Vodorovná doprava suti po suchu do  1000m   </t>
  </si>
  <si>
    <t xml:space="preserve">Poplatek za uložení betonového odpadu na skládce (skládkovné) - beton   </t>
  </si>
  <si>
    <t xml:space="preserve">Nakládání nebo překládání suti na dopravní prostředky   </t>
  </si>
  <si>
    <r>
      <t>Kabel( YY-1x 50 mm</t>
    </r>
    <r>
      <rPr>
        <sz val="10"/>
        <rFont val="Calibri"/>
        <family val="2"/>
        <charset val="238"/>
      </rPr>
      <t>²</t>
    </r>
    <r>
      <rPr>
        <sz val="10"/>
        <rFont val="Arial CE"/>
        <family val="2"/>
        <charset val="238"/>
      </rPr>
      <t>)</t>
    </r>
  </si>
  <si>
    <t>Pokládka kabelů a 
ochranných trubek</t>
  </si>
  <si>
    <t xml:space="preserve">Kabel Al(-1kV AYKY)volně uložený </t>
  </si>
  <si>
    <t>Kabel sdělovací  volně uložený</t>
  </si>
  <si>
    <t>Trubka ochranná KOPOFLEX do pr.45mm</t>
  </si>
  <si>
    <t>Trubka ochranná KOPOFLEX do pr.80mm</t>
  </si>
  <si>
    <t>Trubka ochranná KOPOFLEX do pr.110mm</t>
  </si>
  <si>
    <t>Uzemňov.vedení v zemi úplná mtž FeZn pr.8-10mm</t>
  </si>
  <si>
    <t>Trubka ochranná pevná PVC do pr.110mm</t>
  </si>
  <si>
    <t>Trubka HDPE pr 30mm - 50mm</t>
  </si>
  <si>
    <t xml:space="preserve">Podklad a obetonování chrániček </t>
  </si>
  <si>
    <t>Odkopání stávajícího stožáru/ko1.0</t>
  </si>
  <si>
    <t>ks</t>
  </si>
  <si>
    <t>Výkop jámy do 2m3 pro stožár  ruční tz.4/ko1.0</t>
  </si>
  <si>
    <t>Betonový základ do rostlé zeminy</t>
  </si>
  <si>
    <t>Výkop kabel.rýhy šířka 35/hloubka 50cm tz.4/ko1.0</t>
  </si>
  <si>
    <t>Výkop kabel.rýhy šířka 35/hloubka 70cm tz.4/ko1.0</t>
  </si>
  <si>
    <t>Výkop kabel.rýhy šířka 50/hloubka 120cm tz.4/ko1.0</t>
  </si>
  <si>
    <t>Kabelové lože šířka do 65cm</t>
  </si>
  <si>
    <t>Výstražná fólie šířka nad 30cm</t>
  </si>
  <si>
    <t>Položení výstražných desek do šíře 35cm</t>
  </si>
  <si>
    <t>Zához kabelové rýhy šířka 35/hloubka 50cm tz.4</t>
  </si>
  <si>
    <t>Zához kabelové rýhy šířka 35/hloubka 70cm tz.4</t>
  </si>
  <si>
    <t>Zához kabelové rýhy šířka 50/hloubka 120cm tz.4</t>
  </si>
  <si>
    <t>Provizorní úprava terénu třída zeminy 4</t>
  </si>
  <si>
    <r>
      <t>m</t>
    </r>
    <r>
      <rPr>
        <vertAlign val="superscript"/>
        <sz val="9"/>
        <rFont val="Arial CE"/>
        <family val="2"/>
        <charset val="238"/>
      </rPr>
      <t>2</t>
    </r>
  </si>
  <si>
    <t>Hutnění zeminy po vrstvách při strojním záhrnu</t>
  </si>
  <si>
    <t>Jáma pro spojku kabelu do 10kV tř.zeminy 4/ko1.0 1x1x1m</t>
  </si>
  <si>
    <t>Oddělení a krytí spojky do 6kV</t>
  </si>
  <si>
    <t>Zához jámy třída zeminy 4 vč.hutnění</t>
  </si>
  <si>
    <t>výkop startovací jámy ruční tz.4, obnažení chráničky 2x1x1,5m</t>
  </si>
  <si>
    <t>Vytrhání mozaik dlažby v písku</t>
  </si>
  <si>
    <t>Dlažba betonová zámková pokládka včetně materiálu</t>
  </si>
  <si>
    <t>Zalití spáry po řezání asfaltovou zálivkou</t>
  </si>
  <si>
    <t>Řezání spáry v asfaltu do 10cm</t>
  </si>
  <si>
    <t>Řezání spáry v asfaltu do 15cm šířka 1cm</t>
  </si>
  <si>
    <t>Protlačování do pr.110mm/PE chránička tz.4/ko1.0</t>
  </si>
  <si>
    <t>Bourání živičných povrchů 5-10cm</t>
  </si>
  <si>
    <t xml:space="preserve">Vodorovná doprava suti po suchu do  10km   </t>
  </si>
  <si>
    <t xml:space="preserve">Poplatek za uložení přebytkové zeminy odpadu na skládce (skládkovné)   </t>
  </si>
  <si>
    <t>Výkop rýhy do rozměru šířky 0,35m x hloubky 0,5m (včetně záhozu, hutnění, pískového lože, opravy povrchů, odvozu přebytečné zeminy atd.)</t>
  </si>
  <si>
    <t>Výkop rýhy do rozměru šířky 1,0m x hloubky 1,6m (včetně záhozu, hutnění, pískového lože, opravy povrchů, odvozu přebytečné zeminy, obetonování atd.)</t>
  </si>
  <si>
    <t>Celková jednotková nabídková cena v Kč bez DPH - Hodnotící kritérium</t>
  </si>
  <si>
    <t xml:space="preserve">Příloha č. 1 - Položkový rozpočet - Zemní práce pro Měnírny </t>
  </si>
  <si>
    <t xml:space="preserve">pokládka kabelů </t>
  </si>
  <si>
    <t>Kabel(-CYKY) volně ulož.do 5x10/12x4/19x2,5/24x1,5</t>
  </si>
  <si>
    <t>Montáž izolovaných kabelů měděných do 1 kV bez ukončení plných a kulatých (např. CYKY, CHKE-R) uložených volně nebo v liště počtu a průřezu žil 4x16 mm2</t>
  </si>
  <si>
    <t>Kabel Al(-1kV AYKY)volně uložený do 3x95/4x50/5x35</t>
  </si>
  <si>
    <t xml:space="preserve">zemnící drát </t>
  </si>
  <si>
    <t>Montáž uzemňovacího vedení s upevněním, propojením a připojením pomocí svorek v zemi s izolací spojů vodičů FeZn drátem nebo lanem průměru do 10 mm v městské zástavbě</t>
  </si>
  <si>
    <t xml:space="preserve">zemnící svorky </t>
  </si>
  <si>
    <t>Montáž hromosvodného vedení svorek se 2 šrouby</t>
  </si>
  <si>
    <t>zemní práce - výkopy</t>
  </si>
  <si>
    <t xml:space="preserve"> zemní práce - výkopy</t>
  </si>
  <si>
    <t>zemní práce -výkopy</t>
  </si>
  <si>
    <t>Hloubení zapažených i nezapažených kabelových rýh ručně včetně urovnání dna s přemístěním výkopku do vzdálenosti 3 m od okraje jámy nebo s naložením na dopravní prostředek šířky 50 cm hloubky 80 cm v hornině třídy těžitelnosti I skupiny 3</t>
  </si>
  <si>
    <t>zemní práce -  výkopy</t>
  </si>
  <si>
    <t>Hloubení nezapažených kabelových rýh strojně včetně urovnání dna s přemístěním výkopku do vzdálenosti 3 m od okraje jámy nebo s naložením na dopravní prostředek šířky 50 cm hloubky 80 cm v hornině třídy těžitelnosti I skupiny 3</t>
  </si>
  <si>
    <t>Hloubení zapažených i nezapažených kabelových rýh ručně včetně urovnání dna s přemístěním výkopku do vzdálenosti 3 m od okraje jámy nebo naložením na dopravní prostředek ostatních rozměrů, v hornině třídy 3-4</t>
  </si>
  <si>
    <t>m3</t>
  </si>
  <si>
    <t>zemní práce - záhozy</t>
  </si>
  <si>
    <t xml:space="preserve">Zásyp kabelových rýh ručně s přemístění sypaniny ze vzdálenosti do 10 m, s uložením výkopku ve vrstvách včetně zhutnění a úpravy povrchu šířky 35 cm hloubky 80 cm z horniny třídy těžitelnosti I skupiny 3   </t>
  </si>
  <si>
    <t>Zásyp kabelových rýh strojně s přemístěním sypaniny ze vzdálenosti do 10 m, s uložením výkopku ve vrstvách včetně zhutnění a urovnání povrchu šířky 50 cm hloubky 80 cm z horniny třídy těžitelnosti I skupiny 3</t>
  </si>
  <si>
    <t>Zásyp jam strojně  s uložením výkopku ve vrstvách včetně zhutnění a urovnání povrchu v zástavbě</t>
  </si>
  <si>
    <t>zemní práce - výkopy jámy</t>
  </si>
  <si>
    <t xml:space="preserve">Hloubení nezapažených jam ručně pro stožáry s přemístěním výkopku do vzdálenosti 3 m od okraje jámy nebo naložením na dopravní prostředek, včetně zásypu, zhutnění a urovnání povrchu veřejného osvětlení včetně odstranění krytu a podkladu komunikace, v hornině třídy 3-4   </t>
  </si>
  <si>
    <t>Hloubení nezapažených jam ručně včetně urovnání dna s přemístěním výkopku do vzdálenosti 3 m od okraje jámy nebo s naložením na dopravní prostředek v hornině třídy těžitelnosti I skupiny 3</t>
  </si>
  <si>
    <t>Pouzdrový základ SADOVKY pr.0,25/0,8m</t>
  </si>
  <si>
    <t>Pouzdrový základ DÁLNIČNÍ pr.0,3/1,5m</t>
  </si>
  <si>
    <t>Pouzdrový základ SILNIČNÍ pr.0,3/1,0m</t>
  </si>
  <si>
    <t>Jáma pro pilíř SRM 0,6x0,8x0,8m</t>
  </si>
  <si>
    <t>Jáma pro pilíř EK245 0,6x1,5x0,8m</t>
  </si>
  <si>
    <t>Jáma pro řadič SSZ 0,6x1,5x0,8m</t>
  </si>
  <si>
    <t>kabelové lože + pokládky trubek</t>
  </si>
  <si>
    <t xml:space="preserve">Osazení kabelových prostupů včetně utěsnění a spárování z trub plastových do rýhy, bez výkopových prací bez obsypu, vnitřního průměru do 10 cm   </t>
  </si>
  <si>
    <t xml:space="preserve">Osazení kabelových prostupů včetně utěsnění a spárování z trub betonových do rýhy, bez výkopových prací s obetonováním, vnitřního průměru do 15 cm   </t>
  </si>
  <si>
    <t xml:space="preserve">Kabelové lože z písku včetně podsypu, zhutnění a urovnání povrchu pro kabely nn zakryté plastovou fólií, šířky přes 25 do 50 cm   </t>
  </si>
  <si>
    <t xml:space="preserve">Kabelové prostupy, kanály a multikanály kabelové prostupy z trub plastových včetně osazení, utěsnění a spárování do rýhy, bez výkopových prací bez obsypu, vnitřního průměru do 10 cm   </t>
  </si>
  <si>
    <t>Krytí a oddělení kabelů betonovými deskami do šířky 250mm vč.materiálu</t>
  </si>
  <si>
    <t>pokládka fólie</t>
  </si>
  <si>
    <t xml:space="preserve">Výstražná fólie z PVC pro krytí kabelů včetně vyrovnání povrchu rýhy, rozvinutí a uložení fólie šířky do 20 cm   </t>
  </si>
  <si>
    <t xml:space="preserve">Výstražná fólie z PVC pro krytí kabelů včetně vyrovnání povrchu rýhy, rozvinutí a uložení fólie šířky do 34 cm   </t>
  </si>
  <si>
    <t>Betonový základ pro chodecký stožár, včetně zabetonování nosné konstrukce do rostlé zeminy</t>
  </si>
  <si>
    <t>Zemní práce</t>
  </si>
  <si>
    <t xml:space="preserve">Zemní protlaky řízené horizontální vrtání v hornině třídy těžitelnosti I a II skupiny 1 až 4 včetně protlačení trub v hloubce do 6 m vnějšího průměru vrtu do 90 mm   </t>
  </si>
  <si>
    <t>Zemní protlaky strojně neřízený vrtání v hornině třídy těžitelnosti tř. 3 a 4 průměr protlaku přes 63 do 75 mm</t>
  </si>
  <si>
    <t xml:space="preserve">Zemní protlaky zemní práce nutné k provedení protlaku výkop včetně zásypu ručně startovací jáma v hornině třídy těžitelnosti I skupiny 3   </t>
  </si>
  <si>
    <t xml:space="preserve">Zemní protlaky zemní práce nutné k provedení protlaku výkop včetně zásypu ručně koncová jáma v hornině třídy těžitelnosti I skupiny 3   </t>
  </si>
  <si>
    <t>Přesun sutě</t>
  </si>
  <si>
    <t xml:space="preserve">Vodorovné přemístění (odvoz) horniny dopravními prostředky včetně složení, bez naložení a rozprostření jakékoliv třídy, na vzdálenost přes 500 do 1000 m   </t>
  </si>
  <si>
    <t xml:space="preserve">Vodorovné přemístění (odvoz) horniny dopravními prostředky včetně složení, bez naložení a rozprostření jakékoliv třídy, na vzdálenost Příplatek k ceně -1113 za každých dalších i započatých 1000 m   </t>
  </si>
  <si>
    <t>Zemní práce - povrchy</t>
  </si>
  <si>
    <t>Rozebrání dlažeb při elektromontážích ručně z dlaždic zámkových do písku spáry nezalité</t>
  </si>
  <si>
    <t>m2</t>
  </si>
  <si>
    <t>Vytrhání obrub při elektromontážích ležatých chodníkových s odhozením nebo naložením na dopravní prostředek</t>
  </si>
  <si>
    <t>Osazení betonového obrubníku chodníkového ležatého do betonu při elektromontážích</t>
  </si>
  <si>
    <t xml:space="preserve">Odstranění podkladů nebo krytů komunikací včetně rozpojení na kusy a zarovnání styčné spáry ze živice, tloušťky přes 5 do 10 cm   </t>
  </si>
  <si>
    <t xml:space="preserve">Odstranění podkladů nebo krytů komunikací včetně rozpojení na kusy a zarovnání styčné spáry ze živice, tloušťky do 5 cm  </t>
  </si>
  <si>
    <t xml:space="preserve">Odstranění podkladů nebo krytů komunikací včetně rozpojení na kusy a zarovnání styčné spáry z betonu prostého, tloušťky do 15 cm   </t>
  </si>
  <si>
    <t xml:space="preserve">Podklad vozovek a chodníků včetně rozprostření a úpravy z kameniva drceného, včetně zhutnění, tloušťky do 10 cm   </t>
  </si>
  <si>
    <t xml:space="preserve">Podklad vozovek a chodníků včetně rozprostření a úpravy z kameniva drceného, včetně zhutnění, tloušťky přes 10 do 15 cm   </t>
  </si>
  <si>
    <t xml:space="preserve">Asfaltový beton vrstva obrusná ACO 8 (ABJ) tl 50 mm </t>
  </si>
  <si>
    <t xml:space="preserve">Asfaltový beton vrstva obrusná ACO 11 (ABS) tř. I
 tl 50 mm </t>
  </si>
  <si>
    <t xml:space="preserve">Asfaltový beton vrstva obrusná ACO 16 (ABH) tl 50 mm </t>
  </si>
  <si>
    <t>Řezání spáry v asfaltu do 15cm šířka 2cm</t>
  </si>
  <si>
    <t xml:space="preserve">Asfaltový beton vrstva obrusná ACO 8 (ABJ) tl 50 mm
š do 3 m z nemodifikovaného asfaltu   </t>
  </si>
  <si>
    <t xml:space="preserve">Asfaltový beton vrstva obrusná ACO 11 (ABS) tř. I tl 50 mm
 š do 3 m z nemodifikovaného asfaltu   </t>
  </si>
  <si>
    <t xml:space="preserve">Asfaltový beton vrstva obrusná ACO 16 (ABH) tl 50 mm 
š do 3 m z nemodifikovaného asfaltu   </t>
  </si>
  <si>
    <t>Uložení kabelu do pískového lože 100mm pod vodičem a 100mm nad vodičem AYKCY 1x500 / AHKCY 1x500 vč.materiálu</t>
  </si>
  <si>
    <t>Uložení kabelu AYKCY 1x500 / AHKCY 1x500 do ochranné trubky 110mm</t>
  </si>
  <si>
    <t>zemní práce - spec.</t>
  </si>
  <si>
    <t xml:space="preserve">Zhotovení drážky pro indukčnní smyčku v živičném krytu vozovky   </t>
  </si>
  <si>
    <t xml:space="preserve">Pevné spojení páskových zemničů   </t>
  </si>
  <si>
    <t>zemní práce - výkopy spec.</t>
  </si>
  <si>
    <t>Pažení výkopů pažení příložné plné rýh kabelových, hloubky do 2 m</t>
  </si>
  <si>
    <t>Pažení výkopů odstranění pažení příložného plného rýh kabelových, hloubky do 2 m</t>
  </si>
  <si>
    <t xml:space="preserve">Ostatní práce při stavbě kabelových vedení zatažení lana včetně odvinutí a napojení do kanálu nebo tvárnicové trasy   </t>
  </si>
  <si>
    <t xml:space="preserve">Výkop sondovací jámy   </t>
  </si>
  <si>
    <t xml:space="preserve">Zához sondovací jámy   </t>
  </si>
  <si>
    <t xml:space="preserve">Hloubení nezapažených jam ručně pro ostatní konstrukce s přemístěním výkopku do vzdálenosti 3 m od okraje jámy nebo naložením na dopravní prostředek, včetně zásypu, zhutnění a urovnání povrchu pro základy signalizačních zařízení světelné signalizace stožárů s patkou na základovém rámu, v hornině třídy 4 </t>
  </si>
  <si>
    <t xml:space="preserve">Hloubení kabelových rýh ručně včetně urovnání dna s přemístěním výkopku do vzdálenosti 3 m od okraje jámy nebo naložením na dopravní prostředek šířky 50 cm, hloubky 60 cm, v hornině třídy 4   </t>
  </si>
  <si>
    <t>Hloubení kabelových rýh ručně včetně urovnání dna s přemístěním výkopku do vzdálenosti 3 m od okraje jámy nebo naložením na dopravní prostředek šířky 65 cm, hloubky 120 cm, v hornině třídy 4</t>
  </si>
  <si>
    <t xml:space="preserve">Zásyp kabelových rýh ručně šířky 40 cm hloubky 30 cm, v hornině hloubky 60 cm, v hornině třídy 4   </t>
  </si>
  <si>
    <t xml:space="preserve">Zásyp kabelových rýh ručně šířky 40 cm hloubky 110 cm, v hornině hloubky 120 cm, v hornině třídy 4   </t>
  </si>
  <si>
    <t xml:space="preserve">Výkop pro vyhledání chráničky   </t>
  </si>
  <si>
    <t xml:space="preserve">Zához pro vyhledání chráničky   </t>
  </si>
  <si>
    <t>Vytyčení trasy vedení kabelového (podzemního) v zastavěném prostoru</t>
  </si>
  <si>
    <t>km</t>
  </si>
  <si>
    <t>Zřízení a odstranění provizorní lávky nebo zakrytí</t>
  </si>
  <si>
    <t>Úprava terénu zatravnění, včetně dodání osiva a zalití vodou na rovině</t>
  </si>
  <si>
    <t>pokládka kabelů SSZ</t>
  </si>
  <si>
    <t>Kabel(-CYKY) volně ulož.do 5x10/12x4/19x2,5/24x1,5/24x2,5</t>
  </si>
  <si>
    <t>Montáž kabelů signalizačních  TCEPKFLE do 10x4x1 a kabelů CYKY 3 - 32x1,5 a 3-32x2,5</t>
  </si>
  <si>
    <t>Kabel Al(-1kV AYKY)volně uložený do 3x95/4x50/5x35 a signalizačních kabelů TCEKPFLE 20x4x1 - 64x4x1</t>
  </si>
  <si>
    <t>zemnící drát SSZ</t>
  </si>
  <si>
    <t>zemnící svorky SSZ</t>
  </si>
  <si>
    <t>Pouzdrový základ  pr.0,25/0,8m</t>
  </si>
  <si>
    <t>Pouzdrový základ  pr.0,3/1,5m</t>
  </si>
  <si>
    <t>Pouzdrový základ  pr.0,5/1,5m</t>
  </si>
  <si>
    <t>Jáma pro řadič SSZ a KS 0,6x1,5x0,8m</t>
  </si>
  <si>
    <t>Základové konstrukce základ bez bednění do rostlé zeminy z monolitického betonu tř. C 16/20</t>
  </si>
  <si>
    <t xml:space="preserve">Hloubení nezapažených jam ručně pro ostatní konstrukce s přemístěním výkopku do vzdálenosti 3 m od okraje jámy nebo naložením na dopravní prostředek, včetně zásypu, zhutnění a urovnání povrchu pro základy signalizačních zařízení světelné signalizace stožárů bez patky výložníkových, v hornině třídy 5   </t>
  </si>
  <si>
    <t>Příloha č. 1 - Položkový rozpočet - Zemní práce pro Veřejné osvětlení</t>
  </si>
  <si>
    <t>pokládka kabelů VO</t>
  </si>
  <si>
    <t>zemnící drát VO</t>
  </si>
  <si>
    <t>zemnící svorky VO</t>
  </si>
  <si>
    <t>Příloha č. 1 - Položkový rozpočet  - Zemní práce pro Vrchní stavbu</t>
  </si>
  <si>
    <t xml:space="preserve">Množství  </t>
  </si>
  <si>
    <t>Jednotková cena 
v Kč  bez DPH</t>
  </si>
  <si>
    <t xml:space="preserve">Cena celkem
 v Kč bez DPH               </t>
  </si>
  <si>
    <t xml:space="preserve">Zřízení asfaltového betonu vrstva obrusná ACO 11S (ABS) tl. 50 mm 
z nemodifikovaného asfaltu včetně penetrace     </t>
  </si>
  <si>
    <t xml:space="preserve">Zřízení asfaltového betonu vrstva ložní ACL 16S (ABH) do tl 70 mm
z nemodifikovaného asfaltu včetně penetrace      </t>
  </si>
  <si>
    <t xml:space="preserve">Zřízení asfaltového betonu vrstva obrusná ACO 8 (ABJ) tl. 50 mm 
z nemodifikovaného asfaltu včetně penetrace      </t>
  </si>
  <si>
    <t xml:space="preserve">Zřízení asfaltového betonu vrstva podkladní ACP 16S (ABH) do tl 80 mm 
z nemodifikovaného asfaltu včetně penetrace   </t>
  </si>
  <si>
    <t>Asfaltový beton vrstva obrusná ACO 11S (ABS) tl. 50 mm 
z nemodifikovaného asfaltu - materiál</t>
  </si>
  <si>
    <t>Asfaltový beton vrstva ložní ACL 16S (ABH) do tl 70 mm
z nemodifikovaného asfaltu - materiál</t>
  </si>
  <si>
    <t xml:space="preserve">Asfaltový beton vrstva obrusná ACO 8 (ABJ) tl. 50 mm 
z nemodifikovaného asfaltu - materiál     </t>
  </si>
  <si>
    <t>Asfaltový beton vrstva podkladní ACP 16S (ABH) do tl 80 mm 
z nemodifikovaného asfaltu - materiál</t>
  </si>
  <si>
    <t>Příplatek za zajištění asfaltového betonu - sobota, neděle</t>
  </si>
  <si>
    <t xml:space="preserve">Dočasné zajištění pracoviště   </t>
  </si>
  <si>
    <t xml:space="preserve">Frézování spár v asfaltu 2x2 cm   </t>
  </si>
  <si>
    <t>Zalití spár asfaltovou zálivkou   2x2 cm</t>
  </si>
  <si>
    <t xml:space="preserve">Kladení zámkové dlažby komunikací pro pěší tl 60 mm včetně přípravy podkladu
do drtě tl 4 cm    </t>
  </si>
  <si>
    <t xml:space="preserve">Kladení zámkové dlažby komunikací pro pěší tl 80 mm včetně přípravy podkladu 
do drtě tl 4 cm   </t>
  </si>
  <si>
    <t xml:space="preserve">Odstranění zámkové dlažby komunikací pro pěší tl 60 mm včetně drtě do tl 4 cm   </t>
  </si>
  <si>
    <t xml:space="preserve">Odstranění zámkové dlažby komunikací pro pěší tl 80 mm včetně drtě do tl 4 cm   </t>
  </si>
  <si>
    <t xml:space="preserve">Odstranění betonového podkladu tramvajové trati do tl. 15 cm   </t>
  </si>
  <si>
    <t xml:space="preserve">Odstranění betonového podkladu tramvajové trati do tl. 20 cm   </t>
  </si>
  <si>
    <t>Pokládka betonového podkladu tramvajové trati do tl. 15 cm   beton 30/37 FX4</t>
  </si>
  <si>
    <t>Pokládka betonového podkladu tramvajové trati do tl. 20 cm   beton 30/37 FX4</t>
  </si>
  <si>
    <t xml:space="preserve">Odstranění kameniva 16/22 z TT včetně dočištění okolo kolejí do tl. 20 cm   </t>
  </si>
  <si>
    <t xml:space="preserve">Odstranění kameniva 16/22 z TT včetně dočištění okolo kolejí do tl. 10 cm   </t>
  </si>
  <si>
    <t xml:space="preserve">Odstranění podkladu pl do 50 m2 živičných do tl 100 mm   </t>
  </si>
  <si>
    <t xml:space="preserve">Odstranění podkladu pl do 50 m2 živičných do tl 200 mm   </t>
  </si>
  <si>
    <t xml:space="preserve">Odstranění podkladu pl do 50 m2 živičných do tl 50 mm   </t>
  </si>
  <si>
    <t xml:space="preserve">Odstranění podkladu pl přes 50 do 200 m2 živičných do tl 100 mm   </t>
  </si>
  <si>
    <t xml:space="preserve">Odstranění podkladu pl přes 50 do 200 m2 živičných do tl 200 mm   </t>
  </si>
  <si>
    <t xml:space="preserve">Odstranění podkladu pl přes 50 do 200 m2 živičných do tl 50 mm   </t>
  </si>
  <si>
    <t xml:space="preserve">Odstranění příložného pažení a rozepření stěn rýh hl. do 0,5 m   </t>
  </si>
  <si>
    <t xml:space="preserve">Odstranění zákrytu kolejiště ze zákrytových panelů včetně podkladu 
do tl. 15 cm a dočištění okolo kolejí </t>
  </si>
  <si>
    <t>Zřízení zákrytu kolejiště ze zákrytových panelů včetně přípravy podkladu 
do tl. 15 cm</t>
  </si>
  <si>
    <t>Pročištění kolejového žlábku od nečistot v průběhu prací a po ukončení prací</t>
  </si>
  <si>
    <t>Příplatek za ztížení práce za plného provozu tramvají   (všechny činnosti dle VV)</t>
  </si>
  <si>
    <t xml:space="preserve">Řezání spáry v asfaltu nebo betonu pilou   </t>
  </si>
  <si>
    <t xml:space="preserve">Vodorovná doprava suti po suchu do 10 km   </t>
  </si>
  <si>
    <t xml:space="preserve">Odstranění dlažby ze žulových kostek do 10 cm včetně podkladu do tl. 15 cm a dočištění okolo kolejí   </t>
  </si>
  <si>
    <t xml:space="preserve">Odstranění dlažby ze žulových kostek do 15 cm včetně podkladu do tl. 10 cm a dočištění okolo kolejí   </t>
  </si>
  <si>
    <t>Zřízení dlažby ze žulových kostek do 10 cm včetně přípravy podkladu do tl. 15 cm</t>
  </si>
  <si>
    <t xml:space="preserve">Zřízení dlažby ze žulových kostek do 15 cm včetně přípravy podkladu do tl. 10 cm </t>
  </si>
  <si>
    <t xml:space="preserve">Zřízení příložného pažení a rozepření stěn rýh hl. do 0,5 m   </t>
  </si>
  <si>
    <t xml:space="preserve">Zřízení štěrkového lože z kameniva16/22 do tl.10 cm pod asfaltový beton   </t>
  </si>
  <si>
    <t xml:space="preserve">Zřízení štěrkového lože z kameniva16/22 do tl.20 cm pod asfaltový beton   </t>
  </si>
  <si>
    <t>Strojní trhání zatlačovací gumy v panelech BKV do 100 m</t>
  </si>
  <si>
    <t>Strojní trhání zatlačovací gumy v panelech BKV do 500 m</t>
  </si>
  <si>
    <t>Strojní trhání zatlačovací gumy v panelech BKV nod 500 m</t>
  </si>
  <si>
    <t>;</t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</si>
  <si>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</si>
  <si>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</si>
  <si>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</si>
  <si>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r>
      <t>m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</si>
  <si>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Příloha č. 1 - Položkový rozpočet - Zemní práce pro </t>
    </r>
    <r>
      <rPr>
        <b/>
        <sz val="14"/>
        <rFont val="Arial"/>
        <family val="2"/>
        <charset val="238"/>
      </rPr>
      <t>Světelnou signalizaci</t>
    </r>
  </si>
  <si>
    <t>Pokládka kabelů a ochranných trubek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</si>
</sst>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\-###0"/>
    <numFmt numFmtId="165" formatCode="###0.00;\-###0.00"/>
    <numFmt numFmtId="166" formatCode="###0.000;\-###0.000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9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14" fillId="0" borderId="0" xfId="0" applyFont="1" applyProtection="1"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/>
    </xf>
    <xf numFmtId="166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66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49" fontId="5" fillId="0" borderId="2" xfId="1" applyNumberFormat="1" applyFont="1" applyFill="1" applyBorder="1" applyAlignment="1" applyProtection="1">
      <alignment wrapText="1"/>
      <protection locked="0"/>
    </xf>
    <xf numFmtId="4" fontId="5" fillId="0" borderId="6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4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4" fontId="14" fillId="0" borderId="0" xfId="0" applyNumberFormat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" fontId="14" fillId="0" borderId="0" xfId="0" applyNumberFormat="1" applyFont="1" applyAlignment="1" applyProtection="1">
      <alignment vertical="center"/>
      <protection locked="0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left" vertical="center" wrapText="1"/>
    </xf>
    <xf numFmtId="0" fontId="14" fillId="0" borderId="0" xfId="0" applyFont="1"/>
    <xf numFmtId="0" fontId="12" fillId="0" borderId="0" xfId="0" applyFont="1"/>
    <xf numFmtId="164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166" fontId="5" fillId="0" borderId="9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6" fontId="5" fillId="0" borderId="2" xfId="0" applyNumberFormat="1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left" vertical="center" wrapText="1"/>
    </xf>
    <xf numFmtId="164" fontId="5" fillId="0" borderId="12" xfId="0" applyNumberFormat="1" applyFont="1" applyFill="1" applyBorder="1" applyAlignment="1" applyProtection="1">
      <alignment horizontal="center" vertical="center"/>
    </xf>
    <xf numFmtId="166" fontId="5" fillId="0" borderId="6" xfId="0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6" fontId="20" fillId="0" borderId="0" xfId="0" applyNumberFormat="1" applyFont="1" applyFill="1" applyBorder="1" applyAlignment="1" applyProtection="1">
      <alignment horizontal="center" vertical="center"/>
    </xf>
    <xf numFmtId="4" fontId="20" fillId="0" borderId="0" xfId="0" applyNumberFormat="1" applyFont="1" applyFill="1" applyBorder="1" applyAlignment="1" applyProtection="1">
      <alignment horizontal="right"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/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15" fillId="2" borderId="4" xfId="0" applyNumberFormat="1" applyFont="1" applyFill="1" applyBorder="1" applyAlignment="1" applyProtection="1">
      <alignment horizontal="center" vertical="center"/>
    </xf>
    <xf numFmtId="4" fontId="15" fillId="2" borderId="5" xfId="0" applyNumberFormat="1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>
      <alignment horizontal="center" vertical="center"/>
    </xf>
    <xf numFmtId="4" fontId="5" fillId="3" borderId="7" xfId="0" applyNumberFormat="1" applyFont="1" applyFill="1" applyBorder="1" applyAlignment="1" applyProtection="1">
      <alignment horizontal="center" vertical="center"/>
      <protection locked="0"/>
    </xf>
    <xf numFmtId="4" fontId="12" fillId="0" borderId="2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4" fontId="5" fillId="0" borderId="9" xfId="0" applyNumberFormat="1" applyFont="1" applyFill="1" applyBorder="1" applyAlignment="1" applyProtection="1">
      <alignment horizontal="center" vertical="center"/>
    </xf>
    <xf numFmtId="4" fontId="5" fillId="3" borderId="9" xfId="0" applyNumberFormat="1" applyFont="1" applyFill="1" applyBorder="1" applyAlignment="1" applyProtection="1">
      <alignment horizontal="center" vertical="center"/>
      <protection locked="0"/>
    </xf>
    <xf numFmtId="164" fontId="5" fillId="4" borderId="9" xfId="0" applyNumberFormat="1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left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166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6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165" fontId="3" fillId="0" borderId="2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</xf>
    <xf numFmtId="4" fontId="2" fillId="2" borderId="4" xfId="0" applyNumberFormat="1" applyFont="1" applyFill="1" applyBorder="1" applyAlignment="1" applyProtection="1">
      <alignment horizontal="center" vertical="center"/>
    </xf>
    <xf numFmtId="4" fontId="2" fillId="2" borderId="5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164" fontId="17" fillId="2" borderId="3" xfId="0" applyNumberFormat="1" applyFont="1" applyFill="1" applyBorder="1" applyAlignment="1" applyProtection="1">
      <alignment horizontal="left" vertical="center"/>
    </xf>
    <xf numFmtId="164" fontId="17" fillId="2" borderId="4" xfId="0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164" fontId="8" fillId="2" borderId="3" xfId="0" applyNumberFormat="1" applyFont="1" applyFill="1" applyBorder="1" applyAlignment="1" applyProtection="1">
      <alignment horizontal="left" vertical="center"/>
    </xf>
    <xf numFmtId="164" fontId="8" fillId="2" borderId="4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workbookViewId="0">
      <selection activeCell="C18" sqref="C18"/>
    </sheetView>
  </sheetViews>
  <sheetFormatPr defaultColWidth="8.7109375" defaultRowHeight="14.25" x14ac:dyDescent="0.2"/>
  <cols>
    <col min="1" max="1" width="6.28515625" style="21" customWidth="1"/>
    <col min="2" max="2" width="24.140625" style="21" customWidth="1"/>
    <col min="3" max="3" width="52.28515625" style="21" customWidth="1"/>
    <col min="4" max="4" width="7.85546875" style="22" customWidth="1"/>
    <col min="5" max="5" width="10.28515625" style="22" customWidth="1"/>
    <col min="6" max="7" width="16.5703125" style="23" customWidth="1"/>
    <col min="8" max="11" width="8.7109375" style="1"/>
    <col min="12" max="12" width="9.85546875" style="1" customWidth="1"/>
    <col min="13" max="16384" width="8.7109375" style="1"/>
  </cols>
  <sheetData>
    <row r="1" spans="1:7" ht="18" x14ac:dyDescent="0.2">
      <c r="A1" s="86" t="s">
        <v>186</v>
      </c>
      <c r="B1" s="86"/>
      <c r="C1" s="86"/>
      <c r="D1" s="86"/>
      <c r="E1" s="86"/>
      <c r="F1" s="86"/>
      <c r="G1" s="86"/>
    </row>
    <row r="2" spans="1:7" ht="25.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192</v>
      </c>
      <c r="G2" s="3" t="s">
        <v>6</v>
      </c>
    </row>
    <row r="3" spans="1:7" x14ac:dyDescent="0.2">
      <c r="A3" s="57">
        <v>1</v>
      </c>
      <c r="B3" s="30" t="s">
        <v>187</v>
      </c>
      <c r="C3" s="30" t="s">
        <v>89</v>
      </c>
      <c r="D3" s="29" t="s">
        <v>4</v>
      </c>
      <c r="E3" s="58">
        <v>1</v>
      </c>
      <c r="F3" s="59">
        <v>0</v>
      </c>
      <c r="G3" s="58">
        <f>E3*F3</f>
        <v>0</v>
      </c>
    </row>
    <row r="4" spans="1:7" ht="38.25" x14ac:dyDescent="0.2">
      <c r="A4" s="4">
        <v>2</v>
      </c>
      <c r="B4" s="5" t="s">
        <v>187</v>
      </c>
      <c r="C4" s="5" t="s">
        <v>90</v>
      </c>
      <c r="D4" s="6" t="s">
        <v>4</v>
      </c>
      <c r="E4" s="7">
        <v>1</v>
      </c>
      <c r="F4" s="49">
        <v>0</v>
      </c>
      <c r="G4" s="7">
        <f t="shared" ref="G4:G67" si="0">E4*F4</f>
        <v>0</v>
      </c>
    </row>
    <row r="5" spans="1:7" x14ac:dyDescent="0.2">
      <c r="A5" s="4">
        <v>3</v>
      </c>
      <c r="B5" s="5" t="s">
        <v>187</v>
      </c>
      <c r="C5" s="5" t="s">
        <v>91</v>
      </c>
      <c r="D5" s="6" t="s">
        <v>4</v>
      </c>
      <c r="E5" s="7">
        <v>1</v>
      </c>
      <c r="F5" s="49">
        <v>0</v>
      </c>
      <c r="G5" s="7">
        <f t="shared" si="0"/>
        <v>0</v>
      </c>
    </row>
    <row r="6" spans="1:7" ht="38.25" x14ac:dyDescent="0.2">
      <c r="A6" s="4">
        <v>4</v>
      </c>
      <c r="B6" s="5" t="s">
        <v>188</v>
      </c>
      <c r="C6" s="5" t="s">
        <v>93</v>
      </c>
      <c r="D6" s="6" t="s">
        <v>4</v>
      </c>
      <c r="E6" s="7">
        <v>1</v>
      </c>
      <c r="F6" s="49">
        <v>0</v>
      </c>
      <c r="G6" s="7">
        <f t="shared" si="0"/>
        <v>0</v>
      </c>
    </row>
    <row r="7" spans="1:7" x14ac:dyDescent="0.2">
      <c r="A7" s="4">
        <v>5</v>
      </c>
      <c r="B7" s="5" t="s">
        <v>189</v>
      </c>
      <c r="C7" s="5" t="s">
        <v>95</v>
      </c>
      <c r="D7" s="6" t="s">
        <v>56</v>
      </c>
      <c r="E7" s="7">
        <v>1</v>
      </c>
      <c r="F7" s="49">
        <v>0</v>
      </c>
      <c r="G7" s="7">
        <f t="shared" si="0"/>
        <v>0</v>
      </c>
    </row>
    <row r="8" spans="1:7" x14ac:dyDescent="0.2">
      <c r="A8" s="4">
        <v>6</v>
      </c>
      <c r="B8" s="5" t="s">
        <v>96</v>
      </c>
      <c r="C8" s="5" t="s">
        <v>59</v>
      </c>
      <c r="D8" s="6" t="s">
        <v>4</v>
      </c>
      <c r="E8" s="7">
        <v>1</v>
      </c>
      <c r="F8" s="49">
        <v>0</v>
      </c>
      <c r="G8" s="7">
        <f t="shared" si="0"/>
        <v>0</v>
      </c>
    </row>
    <row r="9" spans="1:7" x14ac:dyDescent="0.2">
      <c r="A9" s="4">
        <v>7</v>
      </c>
      <c r="B9" s="5" t="s">
        <v>96</v>
      </c>
      <c r="C9" s="5" t="s">
        <v>60</v>
      </c>
      <c r="D9" s="6" t="s">
        <v>4</v>
      </c>
      <c r="E9" s="7">
        <v>1</v>
      </c>
      <c r="F9" s="49">
        <v>0</v>
      </c>
      <c r="G9" s="7">
        <f t="shared" si="0"/>
        <v>0</v>
      </c>
    </row>
    <row r="10" spans="1:7" x14ac:dyDescent="0.2">
      <c r="A10" s="4">
        <v>8</v>
      </c>
      <c r="B10" s="5" t="s">
        <v>97</v>
      </c>
      <c r="C10" s="5" t="s">
        <v>61</v>
      </c>
      <c r="D10" s="6" t="s">
        <v>4</v>
      </c>
      <c r="E10" s="7">
        <v>1</v>
      </c>
      <c r="F10" s="49">
        <v>0</v>
      </c>
      <c r="G10" s="7">
        <f t="shared" si="0"/>
        <v>0</v>
      </c>
    </row>
    <row r="11" spans="1:7" ht="38.25" x14ac:dyDescent="0.2">
      <c r="A11" s="4">
        <v>9</v>
      </c>
      <c r="B11" s="5" t="s">
        <v>96</v>
      </c>
      <c r="C11" s="5" t="s">
        <v>84</v>
      </c>
      <c r="D11" s="6" t="s">
        <v>4</v>
      </c>
      <c r="E11" s="7">
        <v>1</v>
      </c>
      <c r="F11" s="49">
        <v>0</v>
      </c>
      <c r="G11" s="7">
        <f t="shared" si="0"/>
        <v>0</v>
      </c>
    </row>
    <row r="12" spans="1:7" ht="63.75" x14ac:dyDescent="0.2">
      <c r="A12" s="4">
        <v>10</v>
      </c>
      <c r="B12" s="5" t="s">
        <v>98</v>
      </c>
      <c r="C12" s="5" t="s">
        <v>99</v>
      </c>
      <c r="D12" s="6" t="s">
        <v>4</v>
      </c>
      <c r="E12" s="7">
        <v>1</v>
      </c>
      <c r="F12" s="49">
        <v>0</v>
      </c>
      <c r="G12" s="7">
        <f t="shared" si="0"/>
        <v>0</v>
      </c>
    </row>
    <row r="13" spans="1:7" ht="51" x14ac:dyDescent="0.2">
      <c r="A13" s="4">
        <v>11</v>
      </c>
      <c r="B13" s="5" t="s">
        <v>100</v>
      </c>
      <c r="C13" s="5" t="s">
        <v>101</v>
      </c>
      <c r="D13" s="6" t="s">
        <v>4</v>
      </c>
      <c r="E13" s="7">
        <v>1</v>
      </c>
      <c r="F13" s="49">
        <v>0</v>
      </c>
      <c r="G13" s="7">
        <f t="shared" si="0"/>
        <v>0</v>
      </c>
    </row>
    <row r="14" spans="1:7" ht="51" x14ac:dyDescent="0.2">
      <c r="A14" s="4">
        <v>12</v>
      </c>
      <c r="B14" s="5" t="s">
        <v>96</v>
      </c>
      <c r="C14" s="5" t="s">
        <v>102</v>
      </c>
      <c r="D14" s="6" t="s">
        <v>103</v>
      </c>
      <c r="E14" s="7">
        <v>1</v>
      </c>
      <c r="F14" s="49">
        <v>0</v>
      </c>
      <c r="G14" s="7">
        <f t="shared" si="0"/>
        <v>0</v>
      </c>
    </row>
    <row r="15" spans="1:7" x14ac:dyDescent="0.2">
      <c r="A15" s="4">
        <v>13</v>
      </c>
      <c r="B15" s="5" t="s">
        <v>104</v>
      </c>
      <c r="C15" s="5" t="s">
        <v>65</v>
      </c>
      <c r="D15" s="6" t="s">
        <v>16</v>
      </c>
      <c r="E15" s="7">
        <v>1</v>
      </c>
      <c r="F15" s="49">
        <v>0</v>
      </c>
      <c r="G15" s="7">
        <f t="shared" si="0"/>
        <v>0</v>
      </c>
    </row>
    <row r="16" spans="1:7" x14ac:dyDescent="0.2">
      <c r="A16" s="4">
        <v>14</v>
      </c>
      <c r="B16" s="5" t="s">
        <v>104</v>
      </c>
      <c r="C16" s="5" t="s">
        <v>66</v>
      </c>
      <c r="D16" s="6" t="s">
        <v>16</v>
      </c>
      <c r="E16" s="7">
        <v>1</v>
      </c>
      <c r="F16" s="49">
        <v>0</v>
      </c>
      <c r="G16" s="7">
        <f t="shared" si="0"/>
        <v>0</v>
      </c>
    </row>
    <row r="17" spans="1:7" x14ac:dyDescent="0.2">
      <c r="A17" s="4">
        <v>15</v>
      </c>
      <c r="B17" s="5" t="s">
        <v>104</v>
      </c>
      <c r="C17" s="5" t="s">
        <v>67</v>
      </c>
      <c r="D17" s="6" t="s">
        <v>16</v>
      </c>
      <c r="E17" s="7">
        <v>1</v>
      </c>
      <c r="F17" s="49">
        <v>0</v>
      </c>
      <c r="G17" s="7">
        <f t="shared" si="0"/>
        <v>0</v>
      </c>
    </row>
    <row r="18" spans="1:7" ht="51" x14ac:dyDescent="0.2">
      <c r="A18" s="4">
        <v>16</v>
      </c>
      <c r="B18" s="5" t="s">
        <v>104</v>
      </c>
      <c r="C18" s="8" t="s">
        <v>105</v>
      </c>
      <c r="D18" s="6" t="s">
        <v>16</v>
      </c>
      <c r="E18" s="7">
        <v>1</v>
      </c>
      <c r="F18" s="49">
        <v>0</v>
      </c>
      <c r="G18" s="7">
        <f t="shared" si="0"/>
        <v>0</v>
      </c>
    </row>
    <row r="19" spans="1:7" ht="51" x14ac:dyDescent="0.2">
      <c r="A19" s="4">
        <v>17</v>
      </c>
      <c r="B19" s="5" t="s">
        <v>104</v>
      </c>
      <c r="C19" s="8" t="s">
        <v>106</v>
      </c>
      <c r="D19" s="6" t="s">
        <v>16</v>
      </c>
      <c r="E19" s="7">
        <v>1</v>
      </c>
      <c r="F19" s="49">
        <v>0</v>
      </c>
      <c r="G19" s="7">
        <f t="shared" si="0"/>
        <v>0</v>
      </c>
    </row>
    <row r="20" spans="1:7" ht="25.5" x14ac:dyDescent="0.2">
      <c r="A20" s="4">
        <v>18</v>
      </c>
      <c r="B20" s="5" t="s">
        <v>104</v>
      </c>
      <c r="C20" s="8" t="s">
        <v>107</v>
      </c>
      <c r="D20" s="9" t="s">
        <v>103</v>
      </c>
      <c r="E20" s="7">
        <v>1</v>
      </c>
      <c r="F20" s="49">
        <v>0</v>
      </c>
      <c r="G20" s="7">
        <f t="shared" si="0"/>
        <v>0</v>
      </c>
    </row>
    <row r="21" spans="1:7" ht="63.75" x14ac:dyDescent="0.2">
      <c r="A21" s="4">
        <v>19</v>
      </c>
      <c r="B21" s="5" t="s">
        <v>108</v>
      </c>
      <c r="C21" s="5" t="s">
        <v>109</v>
      </c>
      <c r="D21" s="6" t="s">
        <v>56</v>
      </c>
      <c r="E21" s="7">
        <v>1</v>
      </c>
      <c r="F21" s="49">
        <v>0</v>
      </c>
      <c r="G21" s="7">
        <f t="shared" si="0"/>
        <v>0</v>
      </c>
    </row>
    <row r="22" spans="1:7" ht="51" x14ac:dyDescent="0.2">
      <c r="A22" s="4">
        <v>20</v>
      </c>
      <c r="B22" s="5" t="s">
        <v>108</v>
      </c>
      <c r="C22" s="5" t="s">
        <v>110</v>
      </c>
      <c r="D22" s="6" t="s">
        <v>56</v>
      </c>
      <c r="E22" s="7">
        <v>1</v>
      </c>
      <c r="F22" s="49">
        <v>0</v>
      </c>
      <c r="G22" s="7">
        <f t="shared" si="0"/>
        <v>0</v>
      </c>
    </row>
    <row r="23" spans="1:7" x14ac:dyDescent="0.2">
      <c r="A23" s="4">
        <v>21</v>
      </c>
      <c r="B23" s="5" t="s">
        <v>108</v>
      </c>
      <c r="C23" s="5" t="s">
        <v>111</v>
      </c>
      <c r="D23" s="6" t="s">
        <v>56</v>
      </c>
      <c r="E23" s="7">
        <v>1</v>
      </c>
      <c r="F23" s="49">
        <v>0</v>
      </c>
      <c r="G23" s="7">
        <f t="shared" si="0"/>
        <v>0</v>
      </c>
    </row>
    <row r="24" spans="1:7" x14ac:dyDescent="0.2">
      <c r="A24" s="4">
        <v>22</v>
      </c>
      <c r="B24" s="5" t="s">
        <v>108</v>
      </c>
      <c r="C24" s="5" t="s">
        <v>112</v>
      </c>
      <c r="D24" s="6" t="s">
        <v>56</v>
      </c>
      <c r="E24" s="7">
        <v>1</v>
      </c>
      <c r="F24" s="49">
        <v>0</v>
      </c>
      <c r="G24" s="7">
        <f t="shared" si="0"/>
        <v>0</v>
      </c>
    </row>
    <row r="25" spans="1:7" x14ac:dyDescent="0.2">
      <c r="A25" s="4">
        <v>23</v>
      </c>
      <c r="B25" s="5" t="s">
        <v>108</v>
      </c>
      <c r="C25" s="5" t="s">
        <v>113</v>
      </c>
      <c r="D25" s="6" t="s">
        <v>56</v>
      </c>
      <c r="E25" s="7">
        <v>1</v>
      </c>
      <c r="F25" s="49">
        <v>0</v>
      </c>
      <c r="G25" s="7">
        <f t="shared" si="0"/>
        <v>0</v>
      </c>
    </row>
    <row r="26" spans="1:7" x14ac:dyDescent="0.2">
      <c r="A26" s="4">
        <v>24</v>
      </c>
      <c r="B26" s="5" t="s">
        <v>108</v>
      </c>
      <c r="C26" s="5" t="s">
        <v>57</v>
      </c>
      <c r="D26" s="6" t="s">
        <v>240</v>
      </c>
      <c r="E26" s="7">
        <v>1</v>
      </c>
      <c r="F26" s="49">
        <v>0</v>
      </c>
      <c r="G26" s="7">
        <f t="shared" si="0"/>
        <v>0</v>
      </c>
    </row>
    <row r="27" spans="1:7" x14ac:dyDescent="0.2">
      <c r="A27" s="4">
        <v>25</v>
      </c>
      <c r="B27" s="5" t="s">
        <v>108</v>
      </c>
      <c r="C27" s="5" t="s">
        <v>114</v>
      </c>
      <c r="D27" s="6" t="s">
        <v>56</v>
      </c>
      <c r="E27" s="7">
        <v>1</v>
      </c>
      <c r="F27" s="49">
        <v>0</v>
      </c>
      <c r="G27" s="7">
        <f t="shared" si="0"/>
        <v>0</v>
      </c>
    </row>
    <row r="28" spans="1:7" ht="38.25" x14ac:dyDescent="0.2">
      <c r="A28" s="4">
        <v>26</v>
      </c>
      <c r="B28" s="5" t="s">
        <v>117</v>
      </c>
      <c r="C28" s="8" t="s">
        <v>118</v>
      </c>
      <c r="D28" s="6" t="s">
        <v>16</v>
      </c>
      <c r="E28" s="7">
        <v>1</v>
      </c>
      <c r="F28" s="49">
        <v>0</v>
      </c>
      <c r="G28" s="7">
        <f t="shared" si="0"/>
        <v>0</v>
      </c>
    </row>
    <row r="29" spans="1:7" ht="38.25" x14ac:dyDescent="0.2">
      <c r="A29" s="4">
        <v>27</v>
      </c>
      <c r="B29" s="5" t="s">
        <v>117</v>
      </c>
      <c r="C29" s="8" t="s">
        <v>119</v>
      </c>
      <c r="D29" s="6" t="s">
        <v>16</v>
      </c>
      <c r="E29" s="7">
        <v>1</v>
      </c>
      <c r="F29" s="49">
        <v>0</v>
      </c>
      <c r="G29" s="7">
        <f t="shared" si="0"/>
        <v>0</v>
      </c>
    </row>
    <row r="30" spans="1:7" ht="38.25" x14ac:dyDescent="0.2">
      <c r="A30" s="4">
        <v>28</v>
      </c>
      <c r="B30" s="5" t="s">
        <v>117</v>
      </c>
      <c r="C30" s="5" t="s">
        <v>120</v>
      </c>
      <c r="D30" s="6" t="s">
        <v>16</v>
      </c>
      <c r="E30" s="7">
        <v>1</v>
      </c>
      <c r="F30" s="49">
        <v>0</v>
      </c>
      <c r="G30" s="7">
        <f t="shared" si="0"/>
        <v>0</v>
      </c>
    </row>
    <row r="31" spans="1:7" ht="51" x14ac:dyDescent="0.2">
      <c r="A31" s="4">
        <v>29</v>
      </c>
      <c r="B31" s="5" t="s">
        <v>117</v>
      </c>
      <c r="C31" s="5" t="s">
        <v>121</v>
      </c>
      <c r="D31" s="6" t="s">
        <v>16</v>
      </c>
      <c r="E31" s="7">
        <v>1</v>
      </c>
      <c r="F31" s="49">
        <v>0</v>
      </c>
      <c r="G31" s="7">
        <f t="shared" si="0"/>
        <v>0</v>
      </c>
    </row>
    <row r="32" spans="1:7" ht="25.5" x14ac:dyDescent="0.2">
      <c r="A32" s="4">
        <v>30</v>
      </c>
      <c r="B32" s="5" t="s">
        <v>45</v>
      </c>
      <c r="C32" s="10" t="s">
        <v>122</v>
      </c>
      <c r="D32" s="6" t="s">
        <v>16</v>
      </c>
      <c r="E32" s="7">
        <v>1</v>
      </c>
      <c r="F32" s="49">
        <v>0</v>
      </c>
      <c r="G32" s="7">
        <f t="shared" si="0"/>
        <v>0</v>
      </c>
    </row>
    <row r="33" spans="1:7" x14ac:dyDescent="0.2">
      <c r="A33" s="4">
        <v>31</v>
      </c>
      <c r="B33" s="5" t="s">
        <v>7</v>
      </c>
      <c r="C33" s="5" t="s">
        <v>62</v>
      </c>
      <c r="D33" s="6" t="s">
        <v>16</v>
      </c>
      <c r="E33" s="7">
        <v>1</v>
      </c>
      <c r="F33" s="49">
        <v>0</v>
      </c>
      <c r="G33" s="7">
        <f t="shared" si="0"/>
        <v>0</v>
      </c>
    </row>
    <row r="34" spans="1:7" ht="25.5" x14ac:dyDescent="0.2">
      <c r="A34" s="4">
        <v>32</v>
      </c>
      <c r="B34" s="5" t="s">
        <v>123</v>
      </c>
      <c r="C34" s="5" t="s">
        <v>124</v>
      </c>
      <c r="D34" s="6" t="s">
        <v>16</v>
      </c>
      <c r="E34" s="7">
        <v>1</v>
      </c>
      <c r="F34" s="49">
        <v>0</v>
      </c>
      <c r="G34" s="7">
        <f t="shared" si="0"/>
        <v>0</v>
      </c>
    </row>
    <row r="35" spans="1:7" ht="25.5" x14ac:dyDescent="0.2">
      <c r="A35" s="4">
        <v>33</v>
      </c>
      <c r="B35" s="5" t="s">
        <v>123</v>
      </c>
      <c r="C35" s="5" t="s">
        <v>125</v>
      </c>
      <c r="D35" s="6" t="s">
        <v>16</v>
      </c>
      <c r="E35" s="7">
        <v>1</v>
      </c>
      <c r="F35" s="49">
        <v>0</v>
      </c>
      <c r="G35" s="7">
        <f t="shared" si="0"/>
        <v>0</v>
      </c>
    </row>
    <row r="36" spans="1:7" x14ac:dyDescent="0.2">
      <c r="A36" s="4">
        <v>34</v>
      </c>
      <c r="B36" s="5" t="s">
        <v>7</v>
      </c>
      <c r="C36" s="5" t="s">
        <v>64</v>
      </c>
      <c r="D36" s="6" t="s">
        <v>16</v>
      </c>
      <c r="E36" s="7">
        <v>1</v>
      </c>
      <c r="F36" s="49">
        <v>0</v>
      </c>
      <c r="G36" s="7">
        <f t="shared" si="0"/>
        <v>0</v>
      </c>
    </row>
    <row r="37" spans="1:7" ht="25.5" x14ac:dyDescent="0.2">
      <c r="A37" s="4">
        <v>35</v>
      </c>
      <c r="B37" s="5" t="s">
        <v>37</v>
      </c>
      <c r="C37" s="5" t="s">
        <v>38</v>
      </c>
      <c r="D37" s="6" t="s">
        <v>240</v>
      </c>
      <c r="E37" s="7">
        <v>1</v>
      </c>
      <c r="F37" s="49">
        <v>0</v>
      </c>
      <c r="G37" s="7">
        <f t="shared" si="0"/>
        <v>0</v>
      </c>
    </row>
    <row r="38" spans="1:7" x14ac:dyDescent="0.2">
      <c r="A38" s="4">
        <v>36</v>
      </c>
      <c r="B38" s="5" t="s">
        <v>30</v>
      </c>
      <c r="C38" s="5" t="s">
        <v>58</v>
      </c>
      <c r="D38" s="6" t="s">
        <v>103</v>
      </c>
      <c r="E38" s="7">
        <v>1</v>
      </c>
      <c r="F38" s="49">
        <v>0</v>
      </c>
      <c r="G38" s="7">
        <f t="shared" si="0"/>
        <v>0</v>
      </c>
    </row>
    <row r="39" spans="1:7" ht="25.5" x14ac:dyDescent="0.2">
      <c r="A39" s="4">
        <v>37</v>
      </c>
      <c r="B39" s="5" t="s">
        <v>30</v>
      </c>
      <c r="C39" s="8" t="s">
        <v>184</v>
      </c>
      <c r="D39" s="9" t="s">
        <v>103</v>
      </c>
      <c r="E39" s="7">
        <v>1</v>
      </c>
      <c r="F39" s="49">
        <v>0</v>
      </c>
      <c r="G39" s="7">
        <f t="shared" si="0"/>
        <v>0</v>
      </c>
    </row>
    <row r="40" spans="1:7" x14ac:dyDescent="0.2">
      <c r="A40" s="4">
        <v>38</v>
      </c>
      <c r="B40" s="5" t="s">
        <v>30</v>
      </c>
      <c r="C40" s="5" t="s">
        <v>55</v>
      </c>
      <c r="D40" s="9" t="s">
        <v>56</v>
      </c>
      <c r="E40" s="7">
        <v>1</v>
      </c>
      <c r="F40" s="49">
        <v>0</v>
      </c>
      <c r="G40" s="7">
        <f t="shared" si="0"/>
        <v>0</v>
      </c>
    </row>
    <row r="41" spans="1:7" x14ac:dyDescent="0.2">
      <c r="A41" s="4">
        <v>39</v>
      </c>
      <c r="B41" s="5" t="s">
        <v>7</v>
      </c>
      <c r="C41" s="5" t="s">
        <v>68</v>
      </c>
      <c r="D41" s="6" t="s">
        <v>137</v>
      </c>
      <c r="E41" s="7">
        <v>1</v>
      </c>
      <c r="F41" s="49">
        <v>0</v>
      </c>
      <c r="G41" s="7">
        <f t="shared" si="0"/>
        <v>0</v>
      </c>
    </row>
    <row r="42" spans="1:7" ht="25.5" x14ac:dyDescent="0.2">
      <c r="A42" s="4">
        <v>40</v>
      </c>
      <c r="B42" s="5" t="s">
        <v>7</v>
      </c>
      <c r="C42" s="5" t="s">
        <v>29</v>
      </c>
      <c r="D42" s="6" t="s">
        <v>241</v>
      </c>
      <c r="E42" s="7">
        <v>1</v>
      </c>
      <c r="F42" s="49">
        <v>0</v>
      </c>
      <c r="G42" s="7">
        <f t="shared" si="0"/>
        <v>0</v>
      </c>
    </row>
    <row r="43" spans="1:7" x14ac:dyDescent="0.2">
      <c r="A43" s="4">
        <v>41</v>
      </c>
      <c r="B43" s="5" t="s">
        <v>7</v>
      </c>
      <c r="C43" s="5" t="s">
        <v>70</v>
      </c>
      <c r="D43" s="6" t="s">
        <v>242</v>
      </c>
      <c r="E43" s="7">
        <v>1</v>
      </c>
      <c r="F43" s="49">
        <v>0</v>
      </c>
      <c r="G43" s="7">
        <f t="shared" si="0"/>
        <v>0</v>
      </c>
    </row>
    <row r="44" spans="1:7" x14ac:dyDescent="0.2">
      <c r="A44" s="4">
        <v>42</v>
      </c>
      <c r="B44" s="5" t="s">
        <v>7</v>
      </c>
      <c r="C44" s="5" t="s">
        <v>71</v>
      </c>
      <c r="D44" s="6" t="s">
        <v>56</v>
      </c>
      <c r="E44" s="7">
        <v>1</v>
      </c>
      <c r="F44" s="49">
        <v>0</v>
      </c>
      <c r="G44" s="7">
        <f t="shared" si="0"/>
        <v>0</v>
      </c>
    </row>
    <row r="45" spans="1:7" x14ac:dyDescent="0.2">
      <c r="A45" s="4">
        <v>43</v>
      </c>
      <c r="B45" s="5" t="s">
        <v>7</v>
      </c>
      <c r="C45" s="5" t="s">
        <v>72</v>
      </c>
      <c r="D45" s="6" t="s">
        <v>56</v>
      </c>
      <c r="E45" s="7">
        <v>1</v>
      </c>
      <c r="F45" s="49">
        <v>0</v>
      </c>
      <c r="G45" s="7">
        <f t="shared" si="0"/>
        <v>0</v>
      </c>
    </row>
    <row r="46" spans="1:7" x14ac:dyDescent="0.2">
      <c r="A46" s="4">
        <v>44</v>
      </c>
      <c r="B46" s="5" t="s">
        <v>7</v>
      </c>
      <c r="C46" s="5" t="s">
        <v>15</v>
      </c>
      <c r="D46" s="6" t="s">
        <v>16</v>
      </c>
      <c r="E46" s="7">
        <v>1</v>
      </c>
      <c r="F46" s="49">
        <v>0</v>
      </c>
      <c r="G46" s="7">
        <f t="shared" si="0"/>
        <v>0</v>
      </c>
    </row>
    <row r="47" spans="1:7" x14ac:dyDescent="0.2">
      <c r="A47" s="4">
        <v>45</v>
      </c>
      <c r="B47" s="5" t="s">
        <v>7</v>
      </c>
      <c r="C47" s="5" t="s">
        <v>17</v>
      </c>
      <c r="D47" s="6" t="s">
        <v>16</v>
      </c>
      <c r="E47" s="7">
        <v>1</v>
      </c>
      <c r="F47" s="49">
        <v>0</v>
      </c>
      <c r="G47" s="7">
        <f t="shared" si="0"/>
        <v>0</v>
      </c>
    </row>
    <row r="48" spans="1:7" x14ac:dyDescent="0.2">
      <c r="A48" s="4">
        <v>46</v>
      </c>
      <c r="B48" s="5" t="s">
        <v>7</v>
      </c>
      <c r="C48" s="5" t="s">
        <v>20</v>
      </c>
      <c r="D48" s="6" t="s">
        <v>103</v>
      </c>
      <c r="E48" s="7">
        <v>1</v>
      </c>
      <c r="F48" s="49">
        <v>0</v>
      </c>
      <c r="G48" s="7">
        <f t="shared" si="0"/>
        <v>0</v>
      </c>
    </row>
    <row r="49" spans="1:7" x14ac:dyDescent="0.2">
      <c r="A49" s="4">
        <v>47</v>
      </c>
      <c r="B49" s="5" t="s">
        <v>7</v>
      </c>
      <c r="C49" s="5" t="s">
        <v>21</v>
      </c>
      <c r="D49" s="6" t="s">
        <v>103</v>
      </c>
      <c r="E49" s="7">
        <v>1</v>
      </c>
      <c r="F49" s="49">
        <v>0</v>
      </c>
      <c r="G49" s="7">
        <f t="shared" si="0"/>
        <v>0</v>
      </c>
    </row>
    <row r="50" spans="1:7" ht="38.25" x14ac:dyDescent="0.2">
      <c r="A50" s="4">
        <v>48</v>
      </c>
      <c r="B50" s="5" t="s">
        <v>127</v>
      </c>
      <c r="C50" s="8" t="s">
        <v>128</v>
      </c>
      <c r="D50" s="9" t="s">
        <v>16</v>
      </c>
      <c r="E50" s="7">
        <v>1</v>
      </c>
      <c r="F50" s="49">
        <v>0</v>
      </c>
      <c r="G50" s="7">
        <f t="shared" si="0"/>
        <v>0</v>
      </c>
    </row>
    <row r="51" spans="1:7" ht="25.5" x14ac:dyDescent="0.2">
      <c r="A51" s="4">
        <v>49</v>
      </c>
      <c r="B51" s="5" t="s">
        <v>127</v>
      </c>
      <c r="C51" s="8" t="s">
        <v>129</v>
      </c>
      <c r="D51" s="9" t="s">
        <v>16</v>
      </c>
      <c r="E51" s="7">
        <v>1</v>
      </c>
      <c r="F51" s="49">
        <v>0</v>
      </c>
      <c r="G51" s="7">
        <f t="shared" si="0"/>
        <v>0</v>
      </c>
    </row>
    <row r="52" spans="1:7" ht="38.25" x14ac:dyDescent="0.2">
      <c r="A52" s="4">
        <v>50</v>
      </c>
      <c r="B52" s="5" t="s">
        <v>127</v>
      </c>
      <c r="C52" s="8" t="s">
        <v>130</v>
      </c>
      <c r="D52" s="9" t="s">
        <v>16</v>
      </c>
      <c r="E52" s="7">
        <v>1</v>
      </c>
      <c r="F52" s="49">
        <v>0</v>
      </c>
      <c r="G52" s="7">
        <f t="shared" si="0"/>
        <v>0</v>
      </c>
    </row>
    <row r="53" spans="1:7" ht="38.25" x14ac:dyDescent="0.2">
      <c r="A53" s="4">
        <v>51</v>
      </c>
      <c r="B53" s="5" t="s">
        <v>127</v>
      </c>
      <c r="C53" s="8" t="s">
        <v>131</v>
      </c>
      <c r="D53" s="9" t="s">
        <v>16</v>
      </c>
      <c r="E53" s="7">
        <v>1</v>
      </c>
      <c r="F53" s="49">
        <v>0</v>
      </c>
      <c r="G53" s="7">
        <f t="shared" si="0"/>
        <v>0</v>
      </c>
    </row>
    <row r="54" spans="1:7" ht="38.25" x14ac:dyDescent="0.2">
      <c r="A54" s="4">
        <v>52</v>
      </c>
      <c r="B54" s="5" t="s">
        <v>132</v>
      </c>
      <c r="C54" s="8" t="s">
        <v>133</v>
      </c>
      <c r="D54" s="9" t="s">
        <v>103</v>
      </c>
      <c r="E54" s="7">
        <v>1</v>
      </c>
      <c r="F54" s="49">
        <v>0</v>
      </c>
      <c r="G54" s="7">
        <f t="shared" si="0"/>
        <v>0</v>
      </c>
    </row>
    <row r="55" spans="1:7" ht="51" x14ac:dyDescent="0.2">
      <c r="A55" s="4">
        <v>53</v>
      </c>
      <c r="B55" s="5" t="s">
        <v>132</v>
      </c>
      <c r="C55" s="8" t="s">
        <v>134</v>
      </c>
      <c r="D55" s="9" t="s">
        <v>103</v>
      </c>
      <c r="E55" s="7">
        <v>1</v>
      </c>
      <c r="F55" s="49">
        <v>0</v>
      </c>
      <c r="G55" s="7">
        <f t="shared" si="0"/>
        <v>0</v>
      </c>
    </row>
    <row r="56" spans="1:7" x14ac:dyDescent="0.2">
      <c r="A56" s="4">
        <v>54</v>
      </c>
      <c r="B56" s="5" t="s">
        <v>39</v>
      </c>
      <c r="C56" s="5" t="s">
        <v>40</v>
      </c>
      <c r="D56" s="6" t="s">
        <v>27</v>
      </c>
      <c r="E56" s="7">
        <v>1</v>
      </c>
      <c r="F56" s="49">
        <v>0</v>
      </c>
      <c r="G56" s="7">
        <f t="shared" si="0"/>
        <v>0</v>
      </c>
    </row>
    <row r="57" spans="1:7" x14ac:dyDescent="0.2">
      <c r="A57" s="4">
        <v>55</v>
      </c>
      <c r="B57" s="5" t="s">
        <v>39</v>
      </c>
      <c r="C57" s="5" t="s">
        <v>41</v>
      </c>
      <c r="D57" s="6" t="s">
        <v>27</v>
      </c>
      <c r="E57" s="7">
        <v>1</v>
      </c>
      <c r="F57" s="49">
        <v>0</v>
      </c>
      <c r="G57" s="7">
        <f t="shared" si="0"/>
        <v>0</v>
      </c>
    </row>
    <row r="58" spans="1:7" ht="25.5" x14ac:dyDescent="0.2">
      <c r="A58" s="4">
        <v>56</v>
      </c>
      <c r="B58" s="5" t="s">
        <v>39</v>
      </c>
      <c r="C58" s="5" t="s">
        <v>42</v>
      </c>
      <c r="D58" s="6" t="s">
        <v>27</v>
      </c>
      <c r="E58" s="7">
        <v>1</v>
      </c>
      <c r="F58" s="49">
        <v>0</v>
      </c>
      <c r="G58" s="7">
        <f t="shared" si="0"/>
        <v>0</v>
      </c>
    </row>
    <row r="59" spans="1:7" x14ac:dyDescent="0.2">
      <c r="A59" s="4">
        <v>57</v>
      </c>
      <c r="B59" s="5" t="s">
        <v>39</v>
      </c>
      <c r="C59" s="5" t="s">
        <v>43</v>
      </c>
      <c r="D59" s="6" t="s">
        <v>27</v>
      </c>
      <c r="E59" s="7">
        <v>1</v>
      </c>
      <c r="F59" s="49">
        <v>0</v>
      </c>
      <c r="G59" s="7">
        <f t="shared" si="0"/>
        <v>0</v>
      </c>
    </row>
    <row r="60" spans="1:7" x14ac:dyDescent="0.2">
      <c r="A60" s="4">
        <v>58</v>
      </c>
      <c r="B60" s="5" t="s">
        <v>132</v>
      </c>
      <c r="C60" s="5" t="s">
        <v>25</v>
      </c>
      <c r="D60" s="6" t="s">
        <v>240</v>
      </c>
      <c r="E60" s="7">
        <v>1</v>
      </c>
      <c r="F60" s="49">
        <v>0</v>
      </c>
      <c r="G60" s="7">
        <f t="shared" si="0"/>
        <v>0</v>
      </c>
    </row>
    <row r="61" spans="1:7" ht="25.5" x14ac:dyDescent="0.2">
      <c r="A61" s="4">
        <v>59</v>
      </c>
      <c r="B61" s="5" t="s">
        <v>132</v>
      </c>
      <c r="C61" s="5" t="s">
        <v>26</v>
      </c>
      <c r="D61" s="6" t="s">
        <v>27</v>
      </c>
      <c r="E61" s="7">
        <v>1</v>
      </c>
      <c r="F61" s="49">
        <v>0</v>
      </c>
      <c r="G61" s="7">
        <f t="shared" si="0"/>
        <v>0</v>
      </c>
    </row>
    <row r="62" spans="1:7" ht="25.5" x14ac:dyDescent="0.2">
      <c r="A62" s="4">
        <v>60</v>
      </c>
      <c r="B62" s="5" t="s">
        <v>135</v>
      </c>
      <c r="C62" s="8" t="s">
        <v>136</v>
      </c>
      <c r="D62" s="9" t="s">
        <v>137</v>
      </c>
      <c r="E62" s="7">
        <v>1</v>
      </c>
      <c r="F62" s="49">
        <v>0</v>
      </c>
      <c r="G62" s="7">
        <f t="shared" si="0"/>
        <v>0</v>
      </c>
    </row>
    <row r="63" spans="1:7" ht="25.5" x14ac:dyDescent="0.2">
      <c r="A63" s="4">
        <v>61</v>
      </c>
      <c r="B63" s="5" t="s">
        <v>135</v>
      </c>
      <c r="C63" s="8" t="s">
        <v>138</v>
      </c>
      <c r="D63" s="9" t="s">
        <v>137</v>
      </c>
      <c r="E63" s="7">
        <v>1</v>
      </c>
      <c r="F63" s="49">
        <v>0</v>
      </c>
      <c r="G63" s="7">
        <f t="shared" si="0"/>
        <v>0</v>
      </c>
    </row>
    <row r="64" spans="1:7" ht="25.5" x14ac:dyDescent="0.2">
      <c r="A64" s="4">
        <v>62</v>
      </c>
      <c r="B64" s="5" t="s">
        <v>135</v>
      </c>
      <c r="C64" s="8" t="s">
        <v>139</v>
      </c>
      <c r="D64" s="9" t="s">
        <v>16</v>
      </c>
      <c r="E64" s="7">
        <v>1</v>
      </c>
      <c r="F64" s="49">
        <v>0</v>
      </c>
      <c r="G64" s="7">
        <f t="shared" si="0"/>
        <v>0</v>
      </c>
    </row>
    <row r="65" spans="1:7" ht="25.5" x14ac:dyDescent="0.2">
      <c r="A65" s="4">
        <v>63</v>
      </c>
      <c r="B65" s="5" t="s">
        <v>135</v>
      </c>
      <c r="C65" s="5" t="s">
        <v>8</v>
      </c>
      <c r="D65" s="6" t="s">
        <v>241</v>
      </c>
      <c r="E65" s="7">
        <v>1</v>
      </c>
      <c r="F65" s="49">
        <v>0</v>
      </c>
      <c r="G65" s="7">
        <f t="shared" si="0"/>
        <v>0</v>
      </c>
    </row>
    <row r="66" spans="1:7" x14ac:dyDescent="0.2">
      <c r="A66" s="4">
        <v>64</v>
      </c>
      <c r="B66" s="5" t="s">
        <v>135</v>
      </c>
      <c r="C66" s="5" t="s">
        <v>10</v>
      </c>
      <c r="D66" s="6" t="s">
        <v>241</v>
      </c>
      <c r="E66" s="7">
        <v>1</v>
      </c>
      <c r="F66" s="49">
        <v>0</v>
      </c>
      <c r="G66" s="7">
        <f t="shared" si="0"/>
        <v>0</v>
      </c>
    </row>
    <row r="67" spans="1:7" ht="25.5" x14ac:dyDescent="0.2">
      <c r="A67" s="4">
        <v>65</v>
      </c>
      <c r="B67" s="5" t="s">
        <v>135</v>
      </c>
      <c r="C67" s="5" t="s">
        <v>36</v>
      </c>
      <c r="D67" s="6" t="s">
        <v>241</v>
      </c>
      <c r="E67" s="7">
        <v>1</v>
      </c>
      <c r="F67" s="49">
        <v>0</v>
      </c>
      <c r="G67" s="7">
        <f t="shared" si="0"/>
        <v>0</v>
      </c>
    </row>
    <row r="68" spans="1:7" x14ac:dyDescent="0.2">
      <c r="A68" s="4">
        <v>66</v>
      </c>
      <c r="B68" s="5" t="s">
        <v>135</v>
      </c>
      <c r="C68" s="5" t="s">
        <v>75</v>
      </c>
      <c r="D68" s="6" t="s">
        <v>241</v>
      </c>
      <c r="E68" s="7">
        <v>1</v>
      </c>
      <c r="F68" s="49">
        <v>0</v>
      </c>
      <c r="G68" s="7">
        <f t="shared" ref="G68:G104" si="1">E68*F68</f>
        <v>0</v>
      </c>
    </row>
    <row r="69" spans="1:7" x14ac:dyDescent="0.2">
      <c r="A69" s="4">
        <v>67</v>
      </c>
      <c r="B69" s="5" t="s">
        <v>135</v>
      </c>
      <c r="C69" s="5" t="s">
        <v>76</v>
      </c>
      <c r="D69" s="6" t="s">
        <v>241</v>
      </c>
      <c r="E69" s="7">
        <v>1</v>
      </c>
      <c r="F69" s="49">
        <v>0</v>
      </c>
      <c r="G69" s="7">
        <f t="shared" si="1"/>
        <v>0</v>
      </c>
    </row>
    <row r="70" spans="1:7" ht="38.25" x14ac:dyDescent="0.2">
      <c r="A70" s="4">
        <v>68</v>
      </c>
      <c r="B70" s="5" t="s">
        <v>135</v>
      </c>
      <c r="C70" s="8" t="s">
        <v>140</v>
      </c>
      <c r="D70" s="6" t="s">
        <v>243</v>
      </c>
      <c r="E70" s="7">
        <v>1</v>
      </c>
      <c r="F70" s="49">
        <v>0</v>
      </c>
      <c r="G70" s="7">
        <f t="shared" si="1"/>
        <v>0</v>
      </c>
    </row>
    <row r="71" spans="1:7" ht="38.25" x14ac:dyDescent="0.2">
      <c r="A71" s="4">
        <v>69</v>
      </c>
      <c r="B71" s="5" t="s">
        <v>135</v>
      </c>
      <c r="C71" s="8" t="s">
        <v>141</v>
      </c>
      <c r="D71" s="6" t="s">
        <v>243</v>
      </c>
      <c r="E71" s="7">
        <v>1</v>
      </c>
      <c r="F71" s="49">
        <v>0</v>
      </c>
      <c r="G71" s="7">
        <f t="shared" si="1"/>
        <v>0</v>
      </c>
    </row>
    <row r="72" spans="1:7" ht="38.25" x14ac:dyDescent="0.2">
      <c r="A72" s="4">
        <v>70</v>
      </c>
      <c r="B72" s="5" t="s">
        <v>135</v>
      </c>
      <c r="C72" s="8" t="s">
        <v>142</v>
      </c>
      <c r="D72" s="6" t="s">
        <v>243</v>
      </c>
      <c r="E72" s="7">
        <v>1</v>
      </c>
      <c r="F72" s="49">
        <v>0</v>
      </c>
      <c r="G72" s="7">
        <f t="shared" si="1"/>
        <v>0</v>
      </c>
    </row>
    <row r="73" spans="1:7" ht="25.5" x14ac:dyDescent="0.2">
      <c r="A73" s="4">
        <v>71</v>
      </c>
      <c r="B73" s="5" t="s">
        <v>135</v>
      </c>
      <c r="C73" s="8" t="s">
        <v>143</v>
      </c>
      <c r="D73" s="6" t="s">
        <v>243</v>
      </c>
      <c r="E73" s="7">
        <v>1</v>
      </c>
      <c r="F73" s="49">
        <v>0</v>
      </c>
      <c r="G73" s="7">
        <f t="shared" si="1"/>
        <v>0</v>
      </c>
    </row>
    <row r="74" spans="1:7" ht="38.25" x14ac:dyDescent="0.2">
      <c r="A74" s="4">
        <v>72</v>
      </c>
      <c r="B74" s="5" t="s">
        <v>135</v>
      </c>
      <c r="C74" s="8" t="s">
        <v>144</v>
      </c>
      <c r="D74" s="6" t="s">
        <v>243</v>
      </c>
      <c r="E74" s="7">
        <v>1</v>
      </c>
      <c r="F74" s="49">
        <v>0</v>
      </c>
      <c r="G74" s="7">
        <f t="shared" si="1"/>
        <v>0</v>
      </c>
    </row>
    <row r="75" spans="1:7" x14ac:dyDescent="0.2">
      <c r="A75" s="4">
        <v>73</v>
      </c>
      <c r="B75" s="5" t="s">
        <v>135</v>
      </c>
      <c r="C75" s="5" t="s">
        <v>145</v>
      </c>
      <c r="D75" s="6" t="s">
        <v>241</v>
      </c>
      <c r="E75" s="7">
        <v>1</v>
      </c>
      <c r="F75" s="49">
        <v>0</v>
      </c>
      <c r="G75" s="7">
        <f t="shared" si="1"/>
        <v>0</v>
      </c>
    </row>
    <row r="76" spans="1:7" ht="25.5" x14ac:dyDescent="0.2">
      <c r="A76" s="4">
        <v>74</v>
      </c>
      <c r="B76" s="5" t="s">
        <v>135</v>
      </c>
      <c r="C76" s="5" t="s">
        <v>146</v>
      </c>
      <c r="D76" s="6" t="s">
        <v>241</v>
      </c>
      <c r="E76" s="7">
        <v>1</v>
      </c>
      <c r="F76" s="49">
        <v>0</v>
      </c>
      <c r="G76" s="7">
        <f t="shared" si="1"/>
        <v>0</v>
      </c>
    </row>
    <row r="77" spans="1:7" x14ac:dyDescent="0.2">
      <c r="A77" s="4">
        <v>75</v>
      </c>
      <c r="B77" s="5" t="s">
        <v>135</v>
      </c>
      <c r="C77" s="5" t="s">
        <v>147</v>
      </c>
      <c r="D77" s="6" t="s">
        <v>241</v>
      </c>
      <c r="E77" s="7">
        <v>1</v>
      </c>
      <c r="F77" s="49">
        <v>0</v>
      </c>
      <c r="G77" s="7">
        <f t="shared" si="1"/>
        <v>0</v>
      </c>
    </row>
    <row r="78" spans="1:7" x14ac:dyDescent="0.2">
      <c r="A78" s="4">
        <v>76</v>
      </c>
      <c r="B78" s="5" t="s">
        <v>135</v>
      </c>
      <c r="C78" s="5" t="s">
        <v>77</v>
      </c>
      <c r="D78" s="6" t="s">
        <v>16</v>
      </c>
      <c r="E78" s="7">
        <v>1</v>
      </c>
      <c r="F78" s="49">
        <v>0</v>
      </c>
      <c r="G78" s="7">
        <f t="shared" si="1"/>
        <v>0</v>
      </c>
    </row>
    <row r="79" spans="1:7" x14ac:dyDescent="0.2">
      <c r="A79" s="4">
        <v>77</v>
      </c>
      <c r="B79" s="5" t="s">
        <v>135</v>
      </c>
      <c r="C79" s="5" t="s">
        <v>78</v>
      </c>
      <c r="D79" s="6" t="s">
        <v>16</v>
      </c>
      <c r="E79" s="7">
        <v>1</v>
      </c>
      <c r="F79" s="49">
        <v>0</v>
      </c>
      <c r="G79" s="7">
        <f t="shared" si="1"/>
        <v>0</v>
      </c>
    </row>
    <row r="80" spans="1:7" x14ac:dyDescent="0.2">
      <c r="A80" s="4">
        <v>78</v>
      </c>
      <c r="B80" s="5" t="s">
        <v>135</v>
      </c>
      <c r="C80" s="5" t="s">
        <v>148</v>
      </c>
      <c r="D80" s="6" t="s">
        <v>16</v>
      </c>
      <c r="E80" s="7">
        <v>1</v>
      </c>
      <c r="F80" s="49">
        <v>0</v>
      </c>
      <c r="G80" s="7">
        <f t="shared" si="1"/>
        <v>0</v>
      </c>
    </row>
    <row r="81" spans="1:7" x14ac:dyDescent="0.2">
      <c r="A81" s="4">
        <v>79</v>
      </c>
      <c r="B81" s="5" t="s">
        <v>135</v>
      </c>
      <c r="C81" s="5" t="s">
        <v>79</v>
      </c>
      <c r="D81" s="6" t="s">
        <v>16</v>
      </c>
      <c r="E81" s="7">
        <v>1</v>
      </c>
      <c r="F81" s="49">
        <v>0</v>
      </c>
      <c r="G81" s="7">
        <f t="shared" si="1"/>
        <v>0</v>
      </c>
    </row>
    <row r="82" spans="1:7" x14ac:dyDescent="0.2">
      <c r="A82" s="4">
        <v>80</v>
      </c>
      <c r="B82" s="5" t="s">
        <v>135</v>
      </c>
      <c r="C82" s="5" t="s">
        <v>81</v>
      </c>
      <c r="D82" s="6" t="s">
        <v>241</v>
      </c>
      <c r="E82" s="7">
        <v>1</v>
      </c>
      <c r="F82" s="49">
        <v>0</v>
      </c>
      <c r="G82" s="7">
        <f t="shared" si="1"/>
        <v>0</v>
      </c>
    </row>
    <row r="83" spans="1:7" ht="25.5" x14ac:dyDescent="0.2">
      <c r="A83" s="4">
        <v>81</v>
      </c>
      <c r="B83" s="5" t="s">
        <v>135</v>
      </c>
      <c r="C83" s="5" t="s">
        <v>149</v>
      </c>
      <c r="D83" s="6" t="s">
        <v>241</v>
      </c>
      <c r="E83" s="7">
        <v>1</v>
      </c>
      <c r="F83" s="49">
        <v>0</v>
      </c>
      <c r="G83" s="7">
        <f t="shared" si="1"/>
        <v>0</v>
      </c>
    </row>
    <row r="84" spans="1:7" ht="25.5" x14ac:dyDescent="0.2">
      <c r="A84" s="4">
        <v>82</v>
      </c>
      <c r="B84" s="5" t="s">
        <v>135</v>
      </c>
      <c r="C84" s="5" t="s">
        <v>150</v>
      </c>
      <c r="D84" s="6" t="s">
        <v>241</v>
      </c>
      <c r="E84" s="7">
        <v>1</v>
      </c>
      <c r="F84" s="49">
        <v>0</v>
      </c>
      <c r="G84" s="7">
        <f t="shared" si="1"/>
        <v>0</v>
      </c>
    </row>
    <row r="85" spans="1:7" ht="25.5" x14ac:dyDescent="0.2">
      <c r="A85" s="4">
        <v>83</v>
      </c>
      <c r="B85" s="5" t="s">
        <v>135</v>
      </c>
      <c r="C85" s="5" t="s">
        <v>151</v>
      </c>
      <c r="D85" s="6" t="s">
        <v>241</v>
      </c>
      <c r="E85" s="7">
        <v>1</v>
      </c>
      <c r="F85" s="49">
        <v>0</v>
      </c>
      <c r="G85" s="7">
        <f t="shared" si="1"/>
        <v>0</v>
      </c>
    </row>
    <row r="86" spans="1:7" ht="25.5" x14ac:dyDescent="0.2">
      <c r="A86" s="4">
        <v>84</v>
      </c>
      <c r="B86" s="5" t="s">
        <v>7</v>
      </c>
      <c r="C86" s="5" t="s">
        <v>22</v>
      </c>
      <c r="D86" s="6" t="s">
        <v>240</v>
      </c>
      <c r="E86" s="7">
        <v>1</v>
      </c>
      <c r="F86" s="49">
        <v>0</v>
      </c>
      <c r="G86" s="7">
        <f t="shared" si="1"/>
        <v>0</v>
      </c>
    </row>
    <row r="87" spans="1:7" x14ac:dyDescent="0.2">
      <c r="A87" s="4">
        <v>85</v>
      </c>
      <c r="B87" s="5" t="s">
        <v>7</v>
      </c>
      <c r="C87" s="5" t="s">
        <v>23</v>
      </c>
      <c r="D87" s="6" t="s">
        <v>241</v>
      </c>
      <c r="E87" s="7">
        <v>1</v>
      </c>
      <c r="F87" s="49">
        <v>0</v>
      </c>
      <c r="G87" s="7">
        <f t="shared" si="1"/>
        <v>0</v>
      </c>
    </row>
    <row r="88" spans="1:7" ht="25.5" x14ac:dyDescent="0.2">
      <c r="A88" s="4">
        <v>86</v>
      </c>
      <c r="B88" s="5" t="s">
        <v>7</v>
      </c>
      <c r="C88" s="5" t="s">
        <v>24</v>
      </c>
      <c r="D88" s="6" t="s">
        <v>241</v>
      </c>
      <c r="E88" s="7">
        <v>1</v>
      </c>
      <c r="F88" s="49">
        <v>0</v>
      </c>
      <c r="G88" s="7">
        <f t="shared" si="1"/>
        <v>0</v>
      </c>
    </row>
    <row r="89" spans="1:7" x14ac:dyDescent="0.2">
      <c r="A89" s="4">
        <v>87</v>
      </c>
      <c r="B89" s="11" t="s">
        <v>154</v>
      </c>
      <c r="C89" s="8" t="s">
        <v>156</v>
      </c>
      <c r="D89" s="9" t="s">
        <v>56</v>
      </c>
      <c r="E89" s="7">
        <v>1</v>
      </c>
      <c r="F89" s="49">
        <v>0</v>
      </c>
      <c r="G89" s="7">
        <f t="shared" si="1"/>
        <v>0</v>
      </c>
    </row>
    <row r="90" spans="1:7" ht="25.5" x14ac:dyDescent="0.2">
      <c r="A90" s="4">
        <v>88</v>
      </c>
      <c r="B90" s="11" t="s">
        <v>157</v>
      </c>
      <c r="C90" s="8" t="s">
        <v>158</v>
      </c>
      <c r="D90" s="9" t="s">
        <v>137</v>
      </c>
      <c r="E90" s="7">
        <v>1</v>
      </c>
      <c r="F90" s="49">
        <v>0</v>
      </c>
      <c r="G90" s="7">
        <f t="shared" si="1"/>
        <v>0</v>
      </c>
    </row>
    <row r="91" spans="1:7" ht="25.5" x14ac:dyDescent="0.2">
      <c r="A91" s="4">
        <v>89</v>
      </c>
      <c r="B91" s="11" t="s">
        <v>157</v>
      </c>
      <c r="C91" s="8" t="s">
        <v>159</v>
      </c>
      <c r="D91" s="9" t="s">
        <v>137</v>
      </c>
      <c r="E91" s="7">
        <v>1</v>
      </c>
      <c r="F91" s="49">
        <v>0</v>
      </c>
      <c r="G91" s="7">
        <f t="shared" si="1"/>
        <v>0</v>
      </c>
    </row>
    <row r="92" spans="1:7" ht="25.5" x14ac:dyDescent="0.2">
      <c r="A92" s="4">
        <v>90</v>
      </c>
      <c r="B92" s="11" t="s">
        <v>157</v>
      </c>
      <c r="C92" s="8" t="s">
        <v>160</v>
      </c>
      <c r="D92" s="9" t="s">
        <v>16</v>
      </c>
      <c r="E92" s="7">
        <v>1</v>
      </c>
      <c r="F92" s="49">
        <v>0</v>
      </c>
      <c r="G92" s="7">
        <f t="shared" si="1"/>
        <v>0</v>
      </c>
    </row>
    <row r="93" spans="1:7" x14ac:dyDescent="0.2">
      <c r="A93" s="4">
        <v>91</v>
      </c>
      <c r="B93" s="11" t="s">
        <v>157</v>
      </c>
      <c r="C93" s="8" t="s">
        <v>161</v>
      </c>
      <c r="D93" s="9" t="s">
        <v>56</v>
      </c>
      <c r="E93" s="7">
        <v>1</v>
      </c>
      <c r="F93" s="49">
        <v>0</v>
      </c>
      <c r="G93" s="7">
        <f t="shared" si="1"/>
        <v>0</v>
      </c>
    </row>
    <row r="94" spans="1:7" x14ac:dyDescent="0.2">
      <c r="A94" s="4">
        <v>92</v>
      </c>
      <c r="B94" s="11" t="s">
        <v>157</v>
      </c>
      <c r="C94" s="8" t="s">
        <v>162</v>
      </c>
      <c r="D94" s="9" t="s">
        <v>56</v>
      </c>
      <c r="E94" s="7">
        <v>1</v>
      </c>
      <c r="F94" s="49">
        <v>0</v>
      </c>
      <c r="G94" s="7">
        <f t="shared" si="1"/>
        <v>0</v>
      </c>
    </row>
    <row r="95" spans="1:7" ht="76.5" x14ac:dyDescent="0.2">
      <c r="A95" s="4">
        <v>93</v>
      </c>
      <c r="B95" s="11" t="s">
        <v>157</v>
      </c>
      <c r="C95" s="8" t="s">
        <v>163</v>
      </c>
      <c r="D95" s="9" t="s">
        <v>56</v>
      </c>
      <c r="E95" s="7">
        <v>1</v>
      </c>
      <c r="F95" s="49">
        <v>0</v>
      </c>
      <c r="G95" s="7">
        <f t="shared" si="1"/>
        <v>0</v>
      </c>
    </row>
    <row r="96" spans="1:7" ht="51" x14ac:dyDescent="0.2">
      <c r="A96" s="4">
        <v>94</v>
      </c>
      <c r="B96" s="11" t="s">
        <v>157</v>
      </c>
      <c r="C96" s="8" t="s">
        <v>164</v>
      </c>
      <c r="D96" s="9" t="s">
        <v>16</v>
      </c>
      <c r="E96" s="7">
        <v>1</v>
      </c>
      <c r="F96" s="49">
        <v>0</v>
      </c>
      <c r="G96" s="7">
        <f t="shared" si="1"/>
        <v>0</v>
      </c>
    </row>
    <row r="97" spans="1:7" ht="51" x14ac:dyDescent="0.2">
      <c r="A97" s="4">
        <v>95</v>
      </c>
      <c r="B97" s="11" t="s">
        <v>157</v>
      </c>
      <c r="C97" s="8" t="s">
        <v>165</v>
      </c>
      <c r="D97" s="9" t="s">
        <v>16</v>
      </c>
      <c r="E97" s="7">
        <v>1</v>
      </c>
      <c r="F97" s="49">
        <v>0</v>
      </c>
      <c r="G97" s="7">
        <f t="shared" si="1"/>
        <v>0</v>
      </c>
    </row>
    <row r="98" spans="1:7" ht="25.5" x14ac:dyDescent="0.2">
      <c r="A98" s="4">
        <v>96</v>
      </c>
      <c r="B98" s="11" t="s">
        <v>157</v>
      </c>
      <c r="C98" s="12" t="s">
        <v>166</v>
      </c>
      <c r="D98" s="9" t="s">
        <v>16</v>
      </c>
      <c r="E98" s="7">
        <v>1</v>
      </c>
      <c r="F98" s="49">
        <v>0</v>
      </c>
      <c r="G98" s="7">
        <f t="shared" si="1"/>
        <v>0</v>
      </c>
    </row>
    <row r="99" spans="1:7" ht="25.5" x14ac:dyDescent="0.2">
      <c r="A99" s="4">
        <v>97</v>
      </c>
      <c r="B99" s="11" t="s">
        <v>157</v>
      </c>
      <c r="C99" s="12" t="s">
        <v>167</v>
      </c>
      <c r="D99" s="9" t="s">
        <v>16</v>
      </c>
      <c r="E99" s="7">
        <v>1</v>
      </c>
      <c r="F99" s="49">
        <v>0</v>
      </c>
      <c r="G99" s="7">
        <f t="shared" si="1"/>
        <v>0</v>
      </c>
    </row>
    <row r="100" spans="1:7" x14ac:dyDescent="0.2">
      <c r="A100" s="4">
        <v>98</v>
      </c>
      <c r="B100" s="11" t="s">
        <v>157</v>
      </c>
      <c r="C100" s="8" t="s">
        <v>168</v>
      </c>
      <c r="D100" s="9" t="s">
        <v>56</v>
      </c>
      <c r="E100" s="7">
        <v>1</v>
      </c>
      <c r="F100" s="49">
        <v>0</v>
      </c>
      <c r="G100" s="7">
        <f t="shared" si="1"/>
        <v>0</v>
      </c>
    </row>
    <row r="101" spans="1:7" x14ac:dyDescent="0.2">
      <c r="A101" s="4">
        <v>99</v>
      </c>
      <c r="B101" s="11" t="s">
        <v>157</v>
      </c>
      <c r="C101" s="8" t="s">
        <v>169</v>
      </c>
      <c r="D101" s="9" t="s">
        <v>56</v>
      </c>
      <c r="E101" s="7">
        <v>1</v>
      </c>
      <c r="F101" s="49">
        <v>0</v>
      </c>
      <c r="G101" s="7">
        <f t="shared" si="1"/>
        <v>0</v>
      </c>
    </row>
    <row r="102" spans="1:7" ht="25.5" x14ac:dyDescent="0.2">
      <c r="A102" s="4">
        <v>100</v>
      </c>
      <c r="B102" s="11" t="s">
        <v>157</v>
      </c>
      <c r="C102" s="12" t="s">
        <v>170</v>
      </c>
      <c r="D102" s="9" t="s">
        <v>171</v>
      </c>
      <c r="E102" s="7">
        <v>1</v>
      </c>
      <c r="F102" s="49">
        <v>0</v>
      </c>
      <c r="G102" s="7">
        <f t="shared" si="1"/>
        <v>0</v>
      </c>
    </row>
    <row r="103" spans="1:7" x14ac:dyDescent="0.2">
      <c r="A103" s="4">
        <v>101</v>
      </c>
      <c r="B103" s="11" t="s">
        <v>157</v>
      </c>
      <c r="C103" s="8" t="s">
        <v>172</v>
      </c>
      <c r="D103" s="9" t="s">
        <v>56</v>
      </c>
      <c r="E103" s="7">
        <v>1</v>
      </c>
      <c r="F103" s="49">
        <v>0</v>
      </c>
      <c r="G103" s="7">
        <f t="shared" si="1"/>
        <v>0</v>
      </c>
    </row>
    <row r="104" spans="1:7" ht="26.25" thickBot="1" x14ac:dyDescent="0.25">
      <c r="A104" s="4">
        <v>102</v>
      </c>
      <c r="B104" s="11" t="s">
        <v>157</v>
      </c>
      <c r="C104" s="8" t="s">
        <v>173</v>
      </c>
      <c r="D104" s="9" t="s">
        <v>137</v>
      </c>
      <c r="E104" s="13">
        <v>1</v>
      </c>
      <c r="F104" s="49">
        <v>0</v>
      </c>
      <c r="G104" s="7">
        <f t="shared" si="1"/>
        <v>0</v>
      </c>
    </row>
    <row r="105" spans="1:7" ht="15.75" thickBot="1" x14ac:dyDescent="0.25">
      <c r="A105" s="87" t="s">
        <v>86</v>
      </c>
      <c r="B105" s="88"/>
      <c r="C105" s="88"/>
      <c r="D105" s="88"/>
      <c r="E105" s="88"/>
      <c r="F105" s="50"/>
      <c r="G105" s="51">
        <f>SUM(G3:G104)</f>
        <v>0</v>
      </c>
    </row>
    <row r="106" spans="1:7" x14ac:dyDescent="0.2">
      <c r="A106" s="14"/>
      <c r="B106" s="14"/>
      <c r="C106" s="14"/>
      <c r="D106" s="15"/>
      <c r="E106" s="15"/>
      <c r="F106" s="16"/>
      <c r="G106" s="16"/>
    </row>
    <row r="107" spans="1:7" x14ac:dyDescent="0.2">
      <c r="A107" s="17"/>
      <c r="B107" s="17"/>
      <c r="C107" s="18"/>
      <c r="D107" s="19"/>
      <c r="E107" s="19"/>
      <c r="F107" s="20"/>
      <c r="G107" s="20"/>
    </row>
    <row r="108" spans="1:7" x14ac:dyDescent="0.2">
      <c r="A108" s="17"/>
      <c r="B108" s="17"/>
      <c r="C108" s="18"/>
      <c r="D108" s="19"/>
      <c r="E108" s="19"/>
      <c r="F108" s="20"/>
      <c r="G108" s="20"/>
    </row>
    <row r="109" spans="1:7" x14ac:dyDescent="0.2">
      <c r="A109" s="17"/>
      <c r="B109" s="17"/>
      <c r="C109" s="18"/>
      <c r="D109" s="19"/>
      <c r="E109" s="19"/>
      <c r="F109" s="20"/>
      <c r="G109" s="20"/>
    </row>
    <row r="110" spans="1:7" x14ac:dyDescent="0.2">
      <c r="A110" s="17"/>
      <c r="B110" s="17"/>
      <c r="C110" s="18"/>
      <c r="D110" s="19"/>
      <c r="E110" s="19"/>
      <c r="F110" s="20"/>
      <c r="G110" s="20"/>
    </row>
    <row r="111" spans="1:7" x14ac:dyDescent="0.2">
      <c r="A111" s="17"/>
      <c r="B111" s="17"/>
      <c r="C111" s="18"/>
      <c r="D111" s="19"/>
      <c r="E111" s="19"/>
      <c r="F111" s="20"/>
      <c r="G111" s="20"/>
    </row>
    <row r="112" spans="1:7" x14ac:dyDescent="0.2">
      <c r="A112" s="17"/>
      <c r="B112" s="17"/>
      <c r="C112" s="18"/>
      <c r="D112" s="19"/>
      <c r="E112" s="19"/>
      <c r="F112" s="20"/>
      <c r="G112" s="20"/>
    </row>
    <row r="113" spans="1:7" x14ac:dyDescent="0.2">
      <c r="A113" s="17"/>
      <c r="B113" s="17"/>
      <c r="C113" s="18"/>
      <c r="D113" s="19"/>
      <c r="E113" s="19"/>
      <c r="F113" s="20"/>
      <c r="G113" s="20"/>
    </row>
  </sheetData>
  <protectedRanges>
    <protectedRange sqref="C102" name="Oblast3_3"/>
    <protectedRange sqref="C98:C99" name="Oblast3_3_1"/>
  </protectedRanges>
  <mergeCells count="2">
    <mergeCell ref="A1:G1"/>
    <mergeCell ref="A105:E10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"/>
  <sheetViews>
    <sheetView tabSelected="1" topLeftCell="A98" workbookViewId="0">
      <selection activeCell="C120" sqref="C120"/>
    </sheetView>
  </sheetViews>
  <sheetFormatPr defaultColWidth="8.7109375" defaultRowHeight="14.25" x14ac:dyDescent="0.2"/>
  <cols>
    <col min="1" max="1" width="6.28515625" style="21" customWidth="1"/>
    <col min="2" max="2" width="24.140625" style="21" customWidth="1"/>
    <col min="3" max="3" width="52.28515625" style="21" customWidth="1"/>
    <col min="4" max="4" width="7.85546875" style="22" customWidth="1"/>
    <col min="5" max="5" width="10.28515625" style="22" customWidth="1"/>
    <col min="6" max="7" width="16.5703125" style="23" customWidth="1"/>
    <col min="8" max="9" width="8.7109375" style="1"/>
    <col min="10" max="10" width="9.85546875" style="1" customWidth="1"/>
    <col min="11" max="16384" width="8.7109375" style="1"/>
  </cols>
  <sheetData>
    <row r="1" spans="1:7" ht="18" x14ac:dyDescent="0.2">
      <c r="A1" s="86" t="s">
        <v>244</v>
      </c>
      <c r="B1" s="86"/>
      <c r="C1" s="86"/>
      <c r="D1" s="86"/>
      <c r="E1" s="86"/>
      <c r="F1" s="86"/>
      <c r="G1" s="86"/>
    </row>
    <row r="2" spans="1:7" ht="25.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192</v>
      </c>
      <c r="G2" s="3" t="s">
        <v>6</v>
      </c>
    </row>
    <row r="3" spans="1:7" ht="38.25" x14ac:dyDescent="0.2">
      <c r="A3" s="60">
        <v>1</v>
      </c>
      <c r="B3" s="61" t="s">
        <v>174</v>
      </c>
      <c r="C3" s="61" t="s">
        <v>90</v>
      </c>
      <c r="D3" s="29" t="s">
        <v>4</v>
      </c>
      <c r="E3" s="58">
        <v>1</v>
      </c>
      <c r="F3" s="59">
        <v>0</v>
      </c>
      <c r="G3" s="58">
        <f t="shared" ref="G3:G74" si="0">E3*F3</f>
        <v>0</v>
      </c>
    </row>
    <row r="4" spans="1:7" ht="25.5" x14ac:dyDescent="0.2">
      <c r="A4" s="24">
        <v>2</v>
      </c>
      <c r="B4" s="25" t="s">
        <v>174</v>
      </c>
      <c r="C4" s="25" t="s">
        <v>175</v>
      </c>
      <c r="D4" s="6" t="s">
        <v>4</v>
      </c>
      <c r="E4" s="7">
        <v>1</v>
      </c>
      <c r="F4" s="49">
        <v>0</v>
      </c>
      <c r="G4" s="7">
        <f t="shared" si="0"/>
        <v>0</v>
      </c>
    </row>
    <row r="5" spans="1:7" ht="25.5" x14ac:dyDescent="0.2">
      <c r="A5" s="24">
        <v>3</v>
      </c>
      <c r="B5" s="25" t="s">
        <v>174</v>
      </c>
      <c r="C5" s="25" t="s">
        <v>176</v>
      </c>
      <c r="D5" s="6" t="s">
        <v>4</v>
      </c>
      <c r="E5" s="7">
        <v>1</v>
      </c>
      <c r="F5" s="49">
        <v>0</v>
      </c>
      <c r="G5" s="7">
        <f t="shared" si="0"/>
        <v>0</v>
      </c>
    </row>
    <row r="6" spans="1:7" ht="25.5" x14ac:dyDescent="0.2">
      <c r="A6" s="24">
        <v>4</v>
      </c>
      <c r="B6" s="25" t="s">
        <v>174</v>
      </c>
      <c r="C6" s="25" t="s">
        <v>177</v>
      </c>
      <c r="D6" s="6" t="s">
        <v>4</v>
      </c>
      <c r="E6" s="7">
        <v>1</v>
      </c>
      <c r="F6" s="49">
        <v>0</v>
      </c>
      <c r="G6" s="7">
        <f t="shared" si="0"/>
        <v>0</v>
      </c>
    </row>
    <row r="7" spans="1:7" ht="38.25" x14ac:dyDescent="0.2">
      <c r="A7" s="24">
        <v>5</v>
      </c>
      <c r="B7" s="25" t="s">
        <v>178</v>
      </c>
      <c r="C7" s="25" t="s">
        <v>93</v>
      </c>
      <c r="D7" s="6" t="s">
        <v>4</v>
      </c>
      <c r="E7" s="7">
        <v>1</v>
      </c>
      <c r="F7" s="49">
        <v>0</v>
      </c>
      <c r="G7" s="7">
        <f t="shared" si="0"/>
        <v>0</v>
      </c>
    </row>
    <row r="8" spans="1:7" x14ac:dyDescent="0.2">
      <c r="A8" s="24">
        <v>6</v>
      </c>
      <c r="B8" s="25" t="s">
        <v>179</v>
      </c>
      <c r="C8" s="25" t="s">
        <v>95</v>
      </c>
      <c r="D8" s="6" t="s">
        <v>56</v>
      </c>
      <c r="E8" s="7">
        <v>1</v>
      </c>
      <c r="F8" s="49">
        <v>0</v>
      </c>
      <c r="G8" s="7">
        <f t="shared" si="0"/>
        <v>0</v>
      </c>
    </row>
    <row r="9" spans="1:7" x14ac:dyDescent="0.2">
      <c r="A9" s="4">
        <v>7</v>
      </c>
      <c r="B9" s="5" t="s">
        <v>96</v>
      </c>
      <c r="C9" s="5" t="s">
        <v>59</v>
      </c>
      <c r="D9" s="6" t="s">
        <v>4</v>
      </c>
      <c r="E9" s="7">
        <v>1</v>
      </c>
      <c r="F9" s="49">
        <v>0</v>
      </c>
      <c r="G9" s="7">
        <f t="shared" si="0"/>
        <v>0</v>
      </c>
    </row>
    <row r="10" spans="1:7" x14ac:dyDescent="0.2">
      <c r="A10" s="4">
        <v>8</v>
      </c>
      <c r="B10" s="5" t="s">
        <v>96</v>
      </c>
      <c r="C10" s="5" t="s">
        <v>60</v>
      </c>
      <c r="D10" s="6" t="s">
        <v>4</v>
      </c>
      <c r="E10" s="7">
        <v>1</v>
      </c>
      <c r="F10" s="49">
        <v>0</v>
      </c>
      <c r="G10" s="7">
        <f t="shared" si="0"/>
        <v>0</v>
      </c>
    </row>
    <row r="11" spans="1:7" x14ac:dyDescent="0.2">
      <c r="A11" s="4">
        <v>9</v>
      </c>
      <c r="B11" s="5" t="s">
        <v>97</v>
      </c>
      <c r="C11" s="5" t="s">
        <v>61</v>
      </c>
      <c r="D11" s="6" t="s">
        <v>4</v>
      </c>
      <c r="E11" s="7">
        <v>1</v>
      </c>
      <c r="F11" s="49">
        <v>0</v>
      </c>
      <c r="G11" s="7">
        <f t="shared" si="0"/>
        <v>0</v>
      </c>
    </row>
    <row r="12" spans="1:7" ht="38.25" x14ac:dyDescent="0.2">
      <c r="A12" s="4">
        <v>10</v>
      </c>
      <c r="B12" s="5" t="s">
        <v>96</v>
      </c>
      <c r="C12" s="5" t="s">
        <v>84</v>
      </c>
      <c r="D12" s="6" t="s">
        <v>4</v>
      </c>
      <c r="E12" s="7">
        <v>1</v>
      </c>
      <c r="F12" s="49">
        <v>0</v>
      </c>
      <c r="G12" s="7">
        <f t="shared" si="0"/>
        <v>0</v>
      </c>
    </row>
    <row r="13" spans="1:7" ht="63.75" x14ac:dyDescent="0.2">
      <c r="A13" s="4">
        <v>11</v>
      </c>
      <c r="B13" s="5" t="s">
        <v>98</v>
      </c>
      <c r="C13" s="5" t="s">
        <v>99</v>
      </c>
      <c r="D13" s="6" t="s">
        <v>4</v>
      </c>
      <c r="E13" s="7">
        <v>1</v>
      </c>
      <c r="F13" s="49">
        <v>0</v>
      </c>
      <c r="G13" s="7">
        <f t="shared" si="0"/>
        <v>0</v>
      </c>
    </row>
    <row r="14" spans="1:7" ht="51" x14ac:dyDescent="0.2">
      <c r="A14" s="4">
        <v>12</v>
      </c>
      <c r="B14" s="5" t="s">
        <v>100</v>
      </c>
      <c r="C14" s="5" t="s">
        <v>101</v>
      </c>
      <c r="D14" s="6" t="s">
        <v>4</v>
      </c>
      <c r="E14" s="7">
        <v>1</v>
      </c>
      <c r="F14" s="49">
        <v>0</v>
      </c>
      <c r="G14" s="7">
        <f t="shared" si="0"/>
        <v>0</v>
      </c>
    </row>
    <row r="15" spans="1:7" ht="51" x14ac:dyDescent="0.2">
      <c r="A15" s="4">
        <v>13</v>
      </c>
      <c r="B15" s="5" t="s">
        <v>96</v>
      </c>
      <c r="C15" s="5" t="s">
        <v>102</v>
      </c>
      <c r="D15" s="6" t="s">
        <v>103</v>
      </c>
      <c r="E15" s="7">
        <v>1</v>
      </c>
      <c r="F15" s="49">
        <v>0</v>
      </c>
      <c r="G15" s="7">
        <f t="shared" si="0"/>
        <v>0</v>
      </c>
    </row>
    <row r="16" spans="1:7" x14ac:dyDescent="0.2">
      <c r="A16" s="4">
        <v>14</v>
      </c>
      <c r="B16" s="5" t="s">
        <v>104</v>
      </c>
      <c r="C16" s="5" t="s">
        <v>65</v>
      </c>
      <c r="D16" s="6" t="s">
        <v>16</v>
      </c>
      <c r="E16" s="7">
        <v>1</v>
      </c>
      <c r="F16" s="49">
        <v>0</v>
      </c>
      <c r="G16" s="7">
        <f t="shared" si="0"/>
        <v>0</v>
      </c>
    </row>
    <row r="17" spans="1:7" x14ac:dyDescent="0.2">
      <c r="A17" s="4">
        <v>15</v>
      </c>
      <c r="B17" s="5" t="s">
        <v>104</v>
      </c>
      <c r="C17" s="5" t="s">
        <v>66</v>
      </c>
      <c r="D17" s="6" t="s">
        <v>16</v>
      </c>
      <c r="E17" s="7">
        <v>1</v>
      </c>
      <c r="F17" s="49">
        <v>0</v>
      </c>
      <c r="G17" s="7">
        <f t="shared" si="0"/>
        <v>0</v>
      </c>
    </row>
    <row r="18" spans="1:7" x14ac:dyDescent="0.2">
      <c r="A18" s="4">
        <v>16</v>
      </c>
      <c r="B18" s="5" t="s">
        <v>104</v>
      </c>
      <c r="C18" s="5" t="s">
        <v>67</v>
      </c>
      <c r="D18" s="6" t="s">
        <v>16</v>
      </c>
      <c r="E18" s="7">
        <v>1</v>
      </c>
      <c r="F18" s="49">
        <v>0</v>
      </c>
      <c r="G18" s="7">
        <f t="shared" si="0"/>
        <v>0</v>
      </c>
    </row>
    <row r="19" spans="1:7" ht="51" x14ac:dyDescent="0.2">
      <c r="A19" s="4">
        <v>17</v>
      </c>
      <c r="B19" s="5" t="s">
        <v>104</v>
      </c>
      <c r="C19" s="8" t="s">
        <v>105</v>
      </c>
      <c r="D19" s="6" t="s">
        <v>16</v>
      </c>
      <c r="E19" s="7">
        <v>1</v>
      </c>
      <c r="F19" s="49">
        <v>0</v>
      </c>
      <c r="G19" s="7">
        <f t="shared" si="0"/>
        <v>0</v>
      </c>
    </row>
    <row r="20" spans="1:7" ht="51" x14ac:dyDescent="0.2">
      <c r="A20" s="4">
        <v>18</v>
      </c>
      <c r="B20" s="5" t="s">
        <v>104</v>
      </c>
      <c r="C20" s="8" t="s">
        <v>106</v>
      </c>
      <c r="D20" s="6" t="s">
        <v>16</v>
      </c>
      <c r="E20" s="7">
        <v>1</v>
      </c>
      <c r="F20" s="49">
        <v>0</v>
      </c>
      <c r="G20" s="7">
        <f t="shared" si="0"/>
        <v>0</v>
      </c>
    </row>
    <row r="21" spans="1:7" ht="25.5" x14ac:dyDescent="0.2">
      <c r="A21" s="4">
        <v>19</v>
      </c>
      <c r="B21" s="5" t="s">
        <v>104</v>
      </c>
      <c r="C21" s="8" t="s">
        <v>107</v>
      </c>
      <c r="D21" s="9" t="s">
        <v>103</v>
      </c>
      <c r="E21" s="7">
        <v>1</v>
      </c>
      <c r="F21" s="49">
        <v>0</v>
      </c>
      <c r="G21" s="7">
        <f t="shared" si="0"/>
        <v>0</v>
      </c>
    </row>
    <row r="22" spans="1:7" ht="63.75" x14ac:dyDescent="0.2">
      <c r="A22" s="4">
        <v>20</v>
      </c>
      <c r="B22" s="5" t="s">
        <v>108</v>
      </c>
      <c r="C22" s="5" t="s">
        <v>109</v>
      </c>
      <c r="D22" s="6" t="s">
        <v>56</v>
      </c>
      <c r="E22" s="7">
        <v>1</v>
      </c>
      <c r="F22" s="49">
        <v>0</v>
      </c>
      <c r="G22" s="7">
        <f t="shared" si="0"/>
        <v>0</v>
      </c>
    </row>
    <row r="23" spans="1:7" ht="51" x14ac:dyDescent="0.2">
      <c r="A23" s="4">
        <v>21</v>
      </c>
      <c r="B23" s="5" t="s">
        <v>108</v>
      </c>
      <c r="C23" s="5" t="s">
        <v>110</v>
      </c>
      <c r="D23" s="6" t="s">
        <v>56</v>
      </c>
      <c r="E23" s="7">
        <v>1</v>
      </c>
      <c r="F23" s="49">
        <v>0</v>
      </c>
      <c r="G23" s="7">
        <f t="shared" si="0"/>
        <v>0</v>
      </c>
    </row>
    <row r="24" spans="1:7" x14ac:dyDescent="0.2">
      <c r="A24" s="4">
        <v>22</v>
      </c>
      <c r="B24" s="5" t="s">
        <v>108</v>
      </c>
      <c r="C24" s="5" t="s">
        <v>180</v>
      </c>
      <c r="D24" s="6" t="s">
        <v>56</v>
      </c>
      <c r="E24" s="7">
        <v>1</v>
      </c>
      <c r="F24" s="49">
        <v>0</v>
      </c>
      <c r="G24" s="7">
        <f t="shared" si="0"/>
        <v>0</v>
      </c>
    </row>
    <row r="25" spans="1:7" x14ac:dyDescent="0.2">
      <c r="A25" s="4">
        <v>23</v>
      </c>
      <c r="B25" s="5" t="s">
        <v>108</v>
      </c>
      <c r="C25" s="5" t="s">
        <v>181</v>
      </c>
      <c r="D25" s="6" t="s">
        <v>56</v>
      </c>
      <c r="E25" s="7">
        <v>1</v>
      </c>
      <c r="F25" s="49">
        <v>0</v>
      </c>
      <c r="G25" s="7">
        <f t="shared" si="0"/>
        <v>0</v>
      </c>
    </row>
    <row r="26" spans="1:7" x14ac:dyDescent="0.2">
      <c r="A26" s="4">
        <v>24</v>
      </c>
      <c r="B26" s="5" t="s">
        <v>108</v>
      </c>
      <c r="C26" s="5" t="s">
        <v>182</v>
      </c>
      <c r="D26" s="6" t="s">
        <v>56</v>
      </c>
      <c r="E26" s="7">
        <v>1</v>
      </c>
      <c r="F26" s="49">
        <v>0</v>
      </c>
      <c r="G26" s="7">
        <f t="shared" si="0"/>
        <v>0</v>
      </c>
    </row>
    <row r="27" spans="1:7" x14ac:dyDescent="0.2">
      <c r="A27" s="4">
        <v>25</v>
      </c>
      <c r="B27" s="5" t="s">
        <v>108</v>
      </c>
      <c r="C27" s="5" t="s">
        <v>57</v>
      </c>
      <c r="D27" s="6" t="s">
        <v>240</v>
      </c>
      <c r="E27" s="7">
        <v>1</v>
      </c>
      <c r="F27" s="49">
        <v>0</v>
      </c>
      <c r="G27" s="7">
        <f t="shared" si="0"/>
        <v>0</v>
      </c>
    </row>
    <row r="28" spans="1:7" x14ac:dyDescent="0.2">
      <c r="A28" s="4">
        <v>26</v>
      </c>
      <c r="B28" s="5" t="s">
        <v>108</v>
      </c>
      <c r="C28" s="5" t="s">
        <v>183</v>
      </c>
      <c r="D28" s="6" t="s">
        <v>56</v>
      </c>
      <c r="E28" s="7">
        <v>1</v>
      </c>
      <c r="F28" s="49">
        <v>0</v>
      </c>
      <c r="G28" s="7">
        <f t="shared" si="0"/>
        <v>0</v>
      </c>
    </row>
    <row r="29" spans="1:7" ht="38.25" x14ac:dyDescent="0.2">
      <c r="A29" s="4">
        <v>27</v>
      </c>
      <c r="B29" s="5" t="s">
        <v>117</v>
      </c>
      <c r="C29" s="8" t="s">
        <v>118</v>
      </c>
      <c r="D29" s="6" t="s">
        <v>16</v>
      </c>
      <c r="E29" s="7">
        <v>1</v>
      </c>
      <c r="F29" s="49">
        <v>0</v>
      </c>
      <c r="G29" s="7">
        <f t="shared" si="0"/>
        <v>0</v>
      </c>
    </row>
    <row r="30" spans="1:7" ht="38.25" x14ac:dyDescent="0.2">
      <c r="A30" s="4">
        <v>28</v>
      </c>
      <c r="B30" s="5" t="s">
        <v>117</v>
      </c>
      <c r="C30" s="8" t="s">
        <v>119</v>
      </c>
      <c r="D30" s="6" t="s">
        <v>16</v>
      </c>
      <c r="E30" s="7">
        <v>1</v>
      </c>
      <c r="F30" s="49">
        <v>0</v>
      </c>
      <c r="G30" s="7">
        <f t="shared" si="0"/>
        <v>0</v>
      </c>
    </row>
    <row r="31" spans="1:7" ht="38.25" x14ac:dyDescent="0.2">
      <c r="A31" s="4">
        <v>29</v>
      </c>
      <c r="B31" s="5" t="s">
        <v>117</v>
      </c>
      <c r="C31" s="5" t="s">
        <v>120</v>
      </c>
      <c r="D31" s="6" t="s">
        <v>16</v>
      </c>
      <c r="E31" s="7">
        <v>1</v>
      </c>
      <c r="F31" s="49">
        <v>0</v>
      </c>
      <c r="G31" s="7">
        <f t="shared" si="0"/>
        <v>0</v>
      </c>
    </row>
    <row r="32" spans="1:7" ht="51" x14ac:dyDescent="0.2">
      <c r="A32" s="4">
        <v>30</v>
      </c>
      <c r="B32" s="5" t="s">
        <v>117</v>
      </c>
      <c r="C32" s="5" t="s">
        <v>121</v>
      </c>
      <c r="D32" s="6" t="s">
        <v>16</v>
      </c>
      <c r="E32" s="7">
        <v>1</v>
      </c>
      <c r="F32" s="49">
        <v>0</v>
      </c>
      <c r="G32" s="7">
        <f t="shared" si="0"/>
        <v>0</v>
      </c>
    </row>
    <row r="33" spans="1:7" ht="25.5" x14ac:dyDescent="0.2">
      <c r="A33" s="4">
        <v>31</v>
      </c>
      <c r="B33" s="5" t="s">
        <v>45</v>
      </c>
      <c r="C33" s="10" t="s">
        <v>122</v>
      </c>
      <c r="D33" s="6" t="s">
        <v>16</v>
      </c>
      <c r="E33" s="7">
        <v>1</v>
      </c>
      <c r="F33" s="49">
        <v>0</v>
      </c>
      <c r="G33" s="7">
        <f t="shared" si="0"/>
        <v>0</v>
      </c>
    </row>
    <row r="34" spans="1:7" x14ac:dyDescent="0.2">
      <c r="A34" s="4">
        <v>32</v>
      </c>
      <c r="B34" s="5" t="s">
        <v>7</v>
      </c>
      <c r="C34" s="5" t="s">
        <v>62</v>
      </c>
      <c r="D34" s="6" t="s">
        <v>16</v>
      </c>
      <c r="E34" s="7">
        <v>1</v>
      </c>
      <c r="F34" s="49">
        <v>0</v>
      </c>
      <c r="G34" s="7">
        <f t="shared" si="0"/>
        <v>0</v>
      </c>
    </row>
    <row r="35" spans="1:7" ht="25.5" x14ac:dyDescent="0.2">
      <c r="A35" s="4">
        <v>33</v>
      </c>
      <c r="B35" s="5" t="s">
        <v>123</v>
      </c>
      <c r="C35" s="5" t="s">
        <v>124</v>
      </c>
      <c r="D35" s="6" t="s">
        <v>16</v>
      </c>
      <c r="E35" s="7">
        <v>1</v>
      </c>
      <c r="F35" s="49">
        <v>0</v>
      </c>
      <c r="G35" s="7">
        <f t="shared" si="0"/>
        <v>0</v>
      </c>
    </row>
    <row r="36" spans="1:7" ht="25.5" x14ac:dyDescent="0.2">
      <c r="A36" s="4">
        <v>34</v>
      </c>
      <c r="B36" s="5" t="s">
        <v>123</v>
      </c>
      <c r="C36" s="5" t="s">
        <v>125</v>
      </c>
      <c r="D36" s="6" t="s">
        <v>16</v>
      </c>
      <c r="E36" s="7">
        <v>1</v>
      </c>
      <c r="F36" s="49">
        <v>0</v>
      </c>
      <c r="G36" s="7">
        <f t="shared" si="0"/>
        <v>0</v>
      </c>
    </row>
    <row r="37" spans="1:7" x14ac:dyDescent="0.2">
      <c r="A37" s="4">
        <v>35</v>
      </c>
      <c r="B37" s="5" t="s">
        <v>7</v>
      </c>
      <c r="C37" s="5" t="s">
        <v>64</v>
      </c>
      <c r="D37" s="6" t="s">
        <v>16</v>
      </c>
      <c r="E37" s="7">
        <v>1</v>
      </c>
      <c r="F37" s="49">
        <v>0</v>
      </c>
      <c r="G37" s="7">
        <f t="shared" si="0"/>
        <v>0</v>
      </c>
    </row>
    <row r="38" spans="1:7" ht="25.5" x14ac:dyDescent="0.2">
      <c r="A38" s="4">
        <v>36</v>
      </c>
      <c r="B38" s="5" t="s">
        <v>37</v>
      </c>
      <c r="C38" s="5" t="s">
        <v>38</v>
      </c>
      <c r="D38" s="6" t="s">
        <v>240</v>
      </c>
      <c r="E38" s="7">
        <v>1</v>
      </c>
      <c r="F38" s="49">
        <v>0</v>
      </c>
      <c r="G38" s="7">
        <f t="shared" si="0"/>
        <v>0</v>
      </c>
    </row>
    <row r="39" spans="1:7" ht="25.5" x14ac:dyDescent="0.2">
      <c r="A39" s="4">
        <v>37</v>
      </c>
      <c r="B39" s="5" t="s">
        <v>30</v>
      </c>
      <c r="C39" s="5" t="s">
        <v>126</v>
      </c>
      <c r="D39" s="6" t="s">
        <v>56</v>
      </c>
      <c r="E39" s="7">
        <v>1</v>
      </c>
      <c r="F39" s="49">
        <v>0</v>
      </c>
      <c r="G39" s="7">
        <f t="shared" si="0"/>
        <v>0</v>
      </c>
    </row>
    <row r="40" spans="1:7" x14ac:dyDescent="0.2">
      <c r="A40" s="4">
        <v>38</v>
      </c>
      <c r="B40" s="5" t="s">
        <v>30</v>
      </c>
      <c r="C40" s="5" t="s">
        <v>58</v>
      </c>
      <c r="D40" s="6" t="s">
        <v>103</v>
      </c>
      <c r="E40" s="7">
        <v>1</v>
      </c>
      <c r="F40" s="49">
        <v>0</v>
      </c>
      <c r="G40" s="7">
        <f t="shared" si="0"/>
        <v>0</v>
      </c>
    </row>
    <row r="41" spans="1:7" ht="25.5" x14ac:dyDescent="0.2">
      <c r="A41" s="4">
        <v>39</v>
      </c>
      <c r="B41" s="5" t="s">
        <v>30</v>
      </c>
      <c r="C41" s="8" t="s">
        <v>184</v>
      </c>
      <c r="D41" s="9" t="s">
        <v>103</v>
      </c>
      <c r="E41" s="7">
        <v>1</v>
      </c>
      <c r="F41" s="49">
        <v>0</v>
      </c>
      <c r="G41" s="7">
        <f t="shared" si="0"/>
        <v>0</v>
      </c>
    </row>
    <row r="42" spans="1:7" x14ac:dyDescent="0.2">
      <c r="A42" s="4">
        <v>40</v>
      </c>
      <c r="B42" s="5" t="s">
        <v>30</v>
      </c>
      <c r="C42" s="5" t="s">
        <v>55</v>
      </c>
      <c r="D42" s="9" t="s">
        <v>56</v>
      </c>
      <c r="E42" s="7">
        <v>1</v>
      </c>
      <c r="F42" s="49">
        <v>0</v>
      </c>
      <c r="G42" s="7">
        <f t="shared" si="0"/>
        <v>0</v>
      </c>
    </row>
    <row r="43" spans="1:7" x14ac:dyDescent="0.2">
      <c r="A43" s="4">
        <v>41</v>
      </c>
      <c r="B43" s="5" t="s">
        <v>7</v>
      </c>
      <c r="C43" s="5" t="s">
        <v>68</v>
      </c>
      <c r="D43" s="6" t="s">
        <v>137</v>
      </c>
      <c r="E43" s="7">
        <v>1</v>
      </c>
      <c r="F43" s="49">
        <v>0</v>
      </c>
      <c r="G43" s="7">
        <f t="shared" si="0"/>
        <v>0</v>
      </c>
    </row>
    <row r="44" spans="1:7" ht="25.5" x14ac:dyDescent="0.2">
      <c r="A44" s="4">
        <v>42</v>
      </c>
      <c r="B44" s="5" t="s">
        <v>7</v>
      </c>
      <c r="C44" s="5" t="s">
        <v>29</v>
      </c>
      <c r="D44" s="6" t="s">
        <v>241</v>
      </c>
      <c r="E44" s="7">
        <v>1</v>
      </c>
      <c r="F44" s="49">
        <v>0</v>
      </c>
      <c r="G44" s="7">
        <f t="shared" si="0"/>
        <v>0</v>
      </c>
    </row>
    <row r="45" spans="1:7" x14ac:dyDescent="0.2">
      <c r="A45" s="4">
        <v>43</v>
      </c>
      <c r="B45" s="5" t="s">
        <v>7</v>
      </c>
      <c r="C45" s="5" t="s">
        <v>70</v>
      </c>
      <c r="D45" s="6" t="s">
        <v>242</v>
      </c>
      <c r="E45" s="7">
        <v>1</v>
      </c>
      <c r="F45" s="49">
        <v>0</v>
      </c>
      <c r="G45" s="7">
        <f t="shared" si="0"/>
        <v>0</v>
      </c>
    </row>
    <row r="46" spans="1:7" x14ac:dyDescent="0.2">
      <c r="A46" s="4">
        <v>44</v>
      </c>
      <c r="B46" s="5" t="s">
        <v>7</v>
      </c>
      <c r="C46" s="5" t="s">
        <v>71</v>
      </c>
      <c r="D46" s="6" t="s">
        <v>56</v>
      </c>
      <c r="E46" s="7">
        <v>1</v>
      </c>
      <c r="F46" s="49">
        <v>0</v>
      </c>
      <c r="G46" s="7">
        <f t="shared" si="0"/>
        <v>0</v>
      </c>
    </row>
    <row r="47" spans="1:7" x14ac:dyDescent="0.2">
      <c r="A47" s="4">
        <v>45</v>
      </c>
      <c r="B47" s="5" t="s">
        <v>7</v>
      </c>
      <c r="C47" s="5" t="s">
        <v>72</v>
      </c>
      <c r="D47" s="6" t="s">
        <v>56</v>
      </c>
      <c r="E47" s="7">
        <v>1</v>
      </c>
      <c r="F47" s="49">
        <v>0</v>
      </c>
      <c r="G47" s="7">
        <f t="shared" si="0"/>
        <v>0</v>
      </c>
    </row>
    <row r="48" spans="1:7" x14ac:dyDescent="0.2">
      <c r="A48" s="4">
        <v>46</v>
      </c>
      <c r="B48" s="5" t="s">
        <v>7</v>
      </c>
      <c r="C48" s="5" t="s">
        <v>15</v>
      </c>
      <c r="D48" s="6" t="s">
        <v>16</v>
      </c>
      <c r="E48" s="7">
        <v>1</v>
      </c>
      <c r="F48" s="49">
        <v>0</v>
      </c>
      <c r="G48" s="7">
        <f t="shared" si="0"/>
        <v>0</v>
      </c>
    </row>
    <row r="49" spans="1:7" x14ac:dyDescent="0.2">
      <c r="A49" s="4">
        <v>47</v>
      </c>
      <c r="B49" s="5" t="s">
        <v>7</v>
      </c>
      <c r="C49" s="5" t="s">
        <v>17</v>
      </c>
      <c r="D49" s="6" t="s">
        <v>16</v>
      </c>
      <c r="E49" s="7">
        <v>1</v>
      </c>
      <c r="F49" s="49">
        <v>0</v>
      </c>
      <c r="G49" s="7">
        <f t="shared" si="0"/>
        <v>0</v>
      </c>
    </row>
    <row r="50" spans="1:7" x14ac:dyDescent="0.2">
      <c r="A50" s="4">
        <v>48</v>
      </c>
      <c r="B50" s="5" t="s">
        <v>7</v>
      </c>
      <c r="C50" s="5" t="s">
        <v>20</v>
      </c>
      <c r="D50" s="6" t="s">
        <v>103</v>
      </c>
      <c r="E50" s="7">
        <v>1</v>
      </c>
      <c r="F50" s="49">
        <v>0</v>
      </c>
      <c r="G50" s="7">
        <f t="shared" si="0"/>
        <v>0</v>
      </c>
    </row>
    <row r="51" spans="1:7" x14ac:dyDescent="0.2">
      <c r="A51" s="4">
        <v>49</v>
      </c>
      <c r="B51" s="5" t="s">
        <v>7</v>
      </c>
      <c r="C51" s="5" t="s">
        <v>21</v>
      </c>
      <c r="D51" s="6" t="s">
        <v>103</v>
      </c>
      <c r="E51" s="7">
        <v>1</v>
      </c>
      <c r="F51" s="49">
        <v>0</v>
      </c>
      <c r="G51" s="7">
        <f t="shared" si="0"/>
        <v>0</v>
      </c>
    </row>
    <row r="52" spans="1:7" ht="38.25" x14ac:dyDescent="0.2">
      <c r="A52" s="4">
        <v>50</v>
      </c>
      <c r="B52" s="5" t="s">
        <v>127</v>
      </c>
      <c r="C52" s="8" t="s">
        <v>128</v>
      </c>
      <c r="D52" s="9" t="s">
        <v>16</v>
      </c>
      <c r="E52" s="7">
        <v>1</v>
      </c>
      <c r="F52" s="49">
        <v>0</v>
      </c>
      <c r="G52" s="7">
        <f t="shared" si="0"/>
        <v>0</v>
      </c>
    </row>
    <row r="53" spans="1:7" ht="25.5" x14ac:dyDescent="0.2">
      <c r="A53" s="4">
        <v>51</v>
      </c>
      <c r="B53" s="5" t="s">
        <v>127</v>
      </c>
      <c r="C53" s="8" t="s">
        <v>129</v>
      </c>
      <c r="D53" s="9" t="s">
        <v>16</v>
      </c>
      <c r="E53" s="7">
        <v>1</v>
      </c>
      <c r="F53" s="49">
        <v>0</v>
      </c>
      <c r="G53" s="7">
        <f t="shared" si="0"/>
        <v>0</v>
      </c>
    </row>
    <row r="54" spans="1:7" ht="38.25" x14ac:dyDescent="0.2">
      <c r="A54" s="4">
        <v>52</v>
      </c>
      <c r="B54" s="5" t="s">
        <v>127</v>
      </c>
      <c r="C54" s="8" t="s">
        <v>130</v>
      </c>
      <c r="D54" s="9" t="s">
        <v>16</v>
      </c>
      <c r="E54" s="7">
        <v>1</v>
      </c>
      <c r="F54" s="49">
        <v>0</v>
      </c>
      <c r="G54" s="7">
        <f t="shared" si="0"/>
        <v>0</v>
      </c>
    </row>
    <row r="55" spans="1:7" ht="38.25" x14ac:dyDescent="0.2">
      <c r="A55" s="4">
        <v>53</v>
      </c>
      <c r="B55" s="5" t="s">
        <v>127</v>
      </c>
      <c r="C55" s="8" t="s">
        <v>131</v>
      </c>
      <c r="D55" s="9" t="s">
        <v>16</v>
      </c>
      <c r="E55" s="7">
        <v>1</v>
      </c>
      <c r="F55" s="49">
        <v>0</v>
      </c>
      <c r="G55" s="7">
        <f t="shared" si="0"/>
        <v>0</v>
      </c>
    </row>
    <row r="56" spans="1:7" ht="38.25" x14ac:dyDescent="0.2">
      <c r="A56" s="4">
        <v>54</v>
      </c>
      <c r="B56" s="5" t="s">
        <v>132</v>
      </c>
      <c r="C56" s="8" t="s">
        <v>133</v>
      </c>
      <c r="D56" s="9" t="s">
        <v>103</v>
      </c>
      <c r="E56" s="7">
        <v>1</v>
      </c>
      <c r="F56" s="49">
        <v>0</v>
      </c>
      <c r="G56" s="7">
        <f t="shared" si="0"/>
        <v>0</v>
      </c>
    </row>
    <row r="57" spans="1:7" ht="51" x14ac:dyDescent="0.2">
      <c r="A57" s="4">
        <v>55</v>
      </c>
      <c r="B57" s="5" t="s">
        <v>132</v>
      </c>
      <c r="C57" s="8" t="s">
        <v>134</v>
      </c>
      <c r="D57" s="9" t="s">
        <v>103</v>
      </c>
      <c r="E57" s="7">
        <v>1</v>
      </c>
      <c r="F57" s="49">
        <v>0</v>
      </c>
      <c r="G57" s="7">
        <f t="shared" si="0"/>
        <v>0</v>
      </c>
    </row>
    <row r="58" spans="1:7" x14ac:dyDescent="0.2">
      <c r="A58" s="4">
        <v>56</v>
      </c>
      <c r="B58" s="5" t="s">
        <v>39</v>
      </c>
      <c r="C58" s="5" t="s">
        <v>40</v>
      </c>
      <c r="D58" s="6" t="s">
        <v>27</v>
      </c>
      <c r="E58" s="7">
        <v>1</v>
      </c>
      <c r="F58" s="49">
        <v>0</v>
      </c>
      <c r="G58" s="7">
        <f t="shared" si="0"/>
        <v>0</v>
      </c>
    </row>
    <row r="59" spans="1:7" x14ac:dyDescent="0.2">
      <c r="A59" s="4">
        <v>57</v>
      </c>
      <c r="B59" s="5" t="s">
        <v>39</v>
      </c>
      <c r="C59" s="5" t="s">
        <v>41</v>
      </c>
      <c r="D59" s="6" t="s">
        <v>27</v>
      </c>
      <c r="E59" s="7">
        <v>1</v>
      </c>
      <c r="F59" s="49">
        <v>0</v>
      </c>
      <c r="G59" s="7">
        <f t="shared" si="0"/>
        <v>0</v>
      </c>
    </row>
    <row r="60" spans="1:7" ht="25.5" x14ac:dyDescent="0.2">
      <c r="A60" s="4">
        <v>58</v>
      </c>
      <c r="B60" s="5" t="s">
        <v>39</v>
      </c>
      <c r="C60" s="5" t="s">
        <v>42</v>
      </c>
      <c r="D60" s="6" t="s">
        <v>27</v>
      </c>
      <c r="E60" s="7">
        <v>1</v>
      </c>
      <c r="F60" s="49">
        <v>0</v>
      </c>
      <c r="G60" s="7">
        <f t="shared" si="0"/>
        <v>0</v>
      </c>
    </row>
    <row r="61" spans="1:7" x14ac:dyDescent="0.2">
      <c r="A61" s="4">
        <v>59</v>
      </c>
      <c r="B61" s="5" t="s">
        <v>39</v>
      </c>
      <c r="C61" s="5" t="s">
        <v>43</v>
      </c>
      <c r="D61" s="6" t="s">
        <v>27</v>
      </c>
      <c r="E61" s="7">
        <v>1</v>
      </c>
      <c r="F61" s="49">
        <v>0</v>
      </c>
      <c r="G61" s="7">
        <f t="shared" si="0"/>
        <v>0</v>
      </c>
    </row>
    <row r="62" spans="1:7" x14ac:dyDescent="0.2">
      <c r="A62" s="4">
        <v>60</v>
      </c>
      <c r="B62" s="5" t="s">
        <v>132</v>
      </c>
      <c r="C62" s="5" t="s">
        <v>25</v>
      </c>
      <c r="D62" s="6" t="s">
        <v>240</v>
      </c>
      <c r="E62" s="7">
        <v>1</v>
      </c>
      <c r="F62" s="49">
        <v>0</v>
      </c>
      <c r="G62" s="7">
        <f t="shared" si="0"/>
        <v>0</v>
      </c>
    </row>
    <row r="63" spans="1:7" ht="25.5" x14ac:dyDescent="0.2">
      <c r="A63" s="4">
        <v>61</v>
      </c>
      <c r="B63" s="5" t="s">
        <v>132</v>
      </c>
      <c r="C63" s="5" t="s">
        <v>26</v>
      </c>
      <c r="D63" s="6" t="s">
        <v>27</v>
      </c>
      <c r="E63" s="7">
        <v>1</v>
      </c>
      <c r="F63" s="49">
        <v>0</v>
      </c>
      <c r="G63" s="7">
        <f t="shared" si="0"/>
        <v>0</v>
      </c>
    </row>
    <row r="64" spans="1:7" ht="25.5" x14ac:dyDescent="0.2">
      <c r="A64" s="4">
        <v>62</v>
      </c>
      <c r="B64" s="5" t="s">
        <v>135</v>
      </c>
      <c r="C64" s="8" t="s">
        <v>136</v>
      </c>
      <c r="D64" s="9" t="s">
        <v>137</v>
      </c>
      <c r="E64" s="7">
        <v>1</v>
      </c>
      <c r="F64" s="49">
        <v>0</v>
      </c>
      <c r="G64" s="7">
        <f t="shared" si="0"/>
        <v>0</v>
      </c>
    </row>
    <row r="65" spans="1:7" ht="25.5" x14ac:dyDescent="0.2">
      <c r="A65" s="4">
        <v>63</v>
      </c>
      <c r="B65" s="5" t="s">
        <v>135</v>
      </c>
      <c r="C65" s="8" t="s">
        <v>138</v>
      </c>
      <c r="D65" s="9" t="s">
        <v>137</v>
      </c>
      <c r="E65" s="7">
        <v>1</v>
      </c>
      <c r="F65" s="49">
        <v>0</v>
      </c>
      <c r="G65" s="7">
        <f t="shared" si="0"/>
        <v>0</v>
      </c>
    </row>
    <row r="66" spans="1:7" ht="25.5" x14ac:dyDescent="0.2">
      <c r="A66" s="4">
        <v>64</v>
      </c>
      <c r="B66" s="5" t="s">
        <v>135</v>
      </c>
      <c r="C66" s="8" t="s">
        <v>139</v>
      </c>
      <c r="D66" s="9" t="s">
        <v>16</v>
      </c>
      <c r="E66" s="7">
        <v>1</v>
      </c>
      <c r="F66" s="49">
        <v>0</v>
      </c>
      <c r="G66" s="7">
        <f t="shared" si="0"/>
        <v>0</v>
      </c>
    </row>
    <row r="67" spans="1:7" ht="25.5" x14ac:dyDescent="0.2">
      <c r="A67" s="4">
        <v>65</v>
      </c>
      <c r="B67" s="5" t="s">
        <v>135</v>
      </c>
      <c r="C67" s="5" t="s">
        <v>8</v>
      </c>
      <c r="D67" s="6" t="s">
        <v>241</v>
      </c>
      <c r="E67" s="7">
        <v>1</v>
      </c>
      <c r="F67" s="49">
        <v>0</v>
      </c>
      <c r="G67" s="7">
        <f t="shared" si="0"/>
        <v>0</v>
      </c>
    </row>
    <row r="68" spans="1:7" x14ac:dyDescent="0.2">
      <c r="A68" s="4">
        <v>66</v>
      </c>
      <c r="B68" s="5" t="s">
        <v>135</v>
      </c>
      <c r="C68" s="5" t="s">
        <v>10</v>
      </c>
      <c r="D68" s="6" t="s">
        <v>241</v>
      </c>
      <c r="E68" s="7">
        <v>1</v>
      </c>
      <c r="F68" s="49">
        <v>0</v>
      </c>
      <c r="G68" s="7">
        <f t="shared" si="0"/>
        <v>0</v>
      </c>
    </row>
    <row r="69" spans="1:7" ht="25.5" x14ac:dyDescent="0.2">
      <c r="A69" s="4">
        <v>67</v>
      </c>
      <c r="B69" s="5" t="s">
        <v>135</v>
      </c>
      <c r="C69" s="5" t="s">
        <v>36</v>
      </c>
      <c r="D69" s="6" t="s">
        <v>241</v>
      </c>
      <c r="E69" s="7">
        <v>1</v>
      </c>
      <c r="F69" s="49">
        <v>0</v>
      </c>
      <c r="G69" s="7">
        <f t="shared" si="0"/>
        <v>0</v>
      </c>
    </row>
    <row r="70" spans="1:7" x14ac:dyDescent="0.2">
      <c r="A70" s="4">
        <v>68</v>
      </c>
      <c r="B70" s="5" t="s">
        <v>135</v>
      </c>
      <c r="C70" s="5" t="s">
        <v>75</v>
      </c>
      <c r="D70" s="6" t="s">
        <v>241</v>
      </c>
      <c r="E70" s="7">
        <v>1</v>
      </c>
      <c r="F70" s="49">
        <v>0</v>
      </c>
      <c r="G70" s="7">
        <f t="shared" si="0"/>
        <v>0</v>
      </c>
    </row>
    <row r="71" spans="1:7" x14ac:dyDescent="0.2">
      <c r="A71" s="4">
        <v>69</v>
      </c>
      <c r="B71" s="5" t="s">
        <v>135</v>
      </c>
      <c r="C71" s="5" t="s">
        <v>76</v>
      </c>
      <c r="D71" s="6" t="s">
        <v>241</v>
      </c>
      <c r="E71" s="7">
        <v>1</v>
      </c>
      <c r="F71" s="49">
        <v>0</v>
      </c>
      <c r="G71" s="7">
        <f t="shared" si="0"/>
        <v>0</v>
      </c>
    </row>
    <row r="72" spans="1:7" ht="38.25" x14ac:dyDescent="0.2">
      <c r="A72" s="4">
        <v>70</v>
      </c>
      <c r="B72" s="5" t="s">
        <v>135</v>
      </c>
      <c r="C72" s="8" t="s">
        <v>140</v>
      </c>
      <c r="D72" s="6" t="s">
        <v>243</v>
      </c>
      <c r="E72" s="7">
        <v>1</v>
      </c>
      <c r="F72" s="49">
        <v>0</v>
      </c>
      <c r="G72" s="7">
        <f t="shared" si="0"/>
        <v>0</v>
      </c>
    </row>
    <row r="73" spans="1:7" ht="38.25" x14ac:dyDescent="0.2">
      <c r="A73" s="4">
        <v>71</v>
      </c>
      <c r="B73" s="5" t="s">
        <v>135</v>
      </c>
      <c r="C73" s="8" t="s">
        <v>141</v>
      </c>
      <c r="D73" s="6" t="s">
        <v>243</v>
      </c>
      <c r="E73" s="7">
        <v>1</v>
      </c>
      <c r="F73" s="49">
        <v>0</v>
      </c>
      <c r="G73" s="7">
        <f t="shared" si="0"/>
        <v>0</v>
      </c>
    </row>
    <row r="74" spans="1:7" ht="38.25" x14ac:dyDescent="0.2">
      <c r="A74" s="4">
        <v>72</v>
      </c>
      <c r="B74" s="5" t="s">
        <v>135</v>
      </c>
      <c r="C74" s="8" t="s">
        <v>142</v>
      </c>
      <c r="D74" s="6" t="s">
        <v>243</v>
      </c>
      <c r="E74" s="7">
        <v>1</v>
      </c>
      <c r="F74" s="49">
        <v>0</v>
      </c>
      <c r="G74" s="7">
        <f t="shared" si="0"/>
        <v>0</v>
      </c>
    </row>
    <row r="75" spans="1:7" ht="25.5" x14ac:dyDescent="0.2">
      <c r="A75" s="4">
        <v>73</v>
      </c>
      <c r="B75" s="5" t="s">
        <v>135</v>
      </c>
      <c r="C75" s="8" t="s">
        <v>143</v>
      </c>
      <c r="D75" s="6" t="s">
        <v>243</v>
      </c>
      <c r="E75" s="7">
        <v>1</v>
      </c>
      <c r="F75" s="49">
        <v>0</v>
      </c>
      <c r="G75" s="7">
        <f t="shared" ref="G75:G108" si="1">E75*F75</f>
        <v>0</v>
      </c>
    </row>
    <row r="76" spans="1:7" ht="38.25" x14ac:dyDescent="0.2">
      <c r="A76" s="4">
        <v>74</v>
      </c>
      <c r="B76" s="5" t="s">
        <v>135</v>
      </c>
      <c r="C76" s="8" t="s">
        <v>144</v>
      </c>
      <c r="D76" s="6" t="s">
        <v>243</v>
      </c>
      <c r="E76" s="7">
        <v>1</v>
      </c>
      <c r="F76" s="49">
        <v>0</v>
      </c>
      <c r="G76" s="7">
        <f t="shared" si="1"/>
        <v>0</v>
      </c>
    </row>
    <row r="77" spans="1:7" x14ac:dyDescent="0.2">
      <c r="A77" s="4">
        <v>75</v>
      </c>
      <c r="B77" s="5" t="s">
        <v>135</v>
      </c>
      <c r="C77" s="5" t="s">
        <v>145</v>
      </c>
      <c r="D77" s="6" t="s">
        <v>241</v>
      </c>
      <c r="E77" s="7">
        <v>1</v>
      </c>
      <c r="F77" s="49">
        <v>0</v>
      </c>
      <c r="G77" s="7">
        <f t="shared" si="1"/>
        <v>0</v>
      </c>
    </row>
    <row r="78" spans="1:7" ht="25.5" x14ac:dyDescent="0.2">
      <c r="A78" s="4">
        <v>76</v>
      </c>
      <c r="B78" s="5" t="s">
        <v>135</v>
      </c>
      <c r="C78" s="5" t="s">
        <v>146</v>
      </c>
      <c r="D78" s="6" t="s">
        <v>241</v>
      </c>
      <c r="E78" s="7">
        <v>1</v>
      </c>
      <c r="F78" s="49">
        <v>0</v>
      </c>
      <c r="G78" s="7">
        <f t="shared" si="1"/>
        <v>0</v>
      </c>
    </row>
    <row r="79" spans="1:7" x14ac:dyDescent="0.2">
      <c r="A79" s="4">
        <v>77</v>
      </c>
      <c r="B79" s="5" t="s">
        <v>135</v>
      </c>
      <c r="C79" s="5" t="s">
        <v>147</v>
      </c>
      <c r="D79" s="6" t="s">
        <v>241</v>
      </c>
      <c r="E79" s="7">
        <v>1</v>
      </c>
      <c r="F79" s="49">
        <v>0</v>
      </c>
      <c r="G79" s="7">
        <f t="shared" si="1"/>
        <v>0</v>
      </c>
    </row>
    <row r="80" spans="1:7" x14ac:dyDescent="0.2">
      <c r="A80" s="4">
        <v>78</v>
      </c>
      <c r="B80" s="5" t="s">
        <v>135</v>
      </c>
      <c r="C80" s="5" t="s">
        <v>77</v>
      </c>
      <c r="D80" s="6" t="s">
        <v>16</v>
      </c>
      <c r="E80" s="7">
        <v>1</v>
      </c>
      <c r="F80" s="49">
        <v>0</v>
      </c>
      <c r="G80" s="7">
        <f t="shared" si="1"/>
        <v>0</v>
      </c>
    </row>
    <row r="81" spans="1:7" x14ac:dyDescent="0.2">
      <c r="A81" s="4">
        <v>79</v>
      </c>
      <c r="B81" s="5" t="s">
        <v>135</v>
      </c>
      <c r="C81" s="5" t="s">
        <v>78</v>
      </c>
      <c r="D81" s="6" t="s">
        <v>16</v>
      </c>
      <c r="E81" s="7">
        <v>1</v>
      </c>
      <c r="F81" s="49">
        <v>0</v>
      </c>
      <c r="G81" s="7">
        <f t="shared" si="1"/>
        <v>0</v>
      </c>
    </row>
    <row r="82" spans="1:7" x14ac:dyDescent="0.2">
      <c r="A82" s="4">
        <v>80</v>
      </c>
      <c r="B82" s="5" t="s">
        <v>135</v>
      </c>
      <c r="C82" s="5" t="s">
        <v>148</v>
      </c>
      <c r="D82" s="6" t="s">
        <v>16</v>
      </c>
      <c r="E82" s="7">
        <v>1</v>
      </c>
      <c r="F82" s="49">
        <v>0</v>
      </c>
      <c r="G82" s="7">
        <f t="shared" si="1"/>
        <v>0</v>
      </c>
    </row>
    <row r="83" spans="1:7" x14ac:dyDescent="0.2">
      <c r="A83" s="4">
        <v>81</v>
      </c>
      <c r="B83" s="5" t="s">
        <v>135</v>
      </c>
      <c r="C83" s="5" t="s">
        <v>79</v>
      </c>
      <c r="D83" s="6" t="s">
        <v>16</v>
      </c>
      <c r="E83" s="7">
        <v>1</v>
      </c>
      <c r="F83" s="49">
        <v>0</v>
      </c>
      <c r="G83" s="7">
        <f t="shared" si="1"/>
        <v>0</v>
      </c>
    </row>
    <row r="84" spans="1:7" x14ac:dyDescent="0.2">
      <c r="A84" s="4">
        <v>82</v>
      </c>
      <c r="B84" s="5" t="s">
        <v>135</v>
      </c>
      <c r="C84" s="5" t="s">
        <v>81</v>
      </c>
      <c r="D84" s="6" t="s">
        <v>241</v>
      </c>
      <c r="E84" s="7">
        <v>1</v>
      </c>
      <c r="F84" s="49">
        <v>0</v>
      </c>
      <c r="G84" s="7">
        <f t="shared" si="1"/>
        <v>0</v>
      </c>
    </row>
    <row r="85" spans="1:7" ht="25.5" x14ac:dyDescent="0.2">
      <c r="A85" s="4">
        <v>83</v>
      </c>
      <c r="B85" s="5" t="s">
        <v>135</v>
      </c>
      <c r="C85" s="5" t="s">
        <v>149</v>
      </c>
      <c r="D85" s="6" t="s">
        <v>241</v>
      </c>
      <c r="E85" s="7">
        <v>1</v>
      </c>
      <c r="F85" s="49">
        <v>0</v>
      </c>
      <c r="G85" s="7">
        <f t="shared" si="1"/>
        <v>0</v>
      </c>
    </row>
    <row r="86" spans="1:7" ht="25.5" x14ac:dyDescent="0.2">
      <c r="A86" s="4">
        <v>84</v>
      </c>
      <c r="B86" s="5" t="s">
        <v>135</v>
      </c>
      <c r="C86" s="5" t="s">
        <v>150</v>
      </c>
      <c r="D86" s="6" t="s">
        <v>241</v>
      </c>
      <c r="E86" s="7">
        <v>1</v>
      </c>
      <c r="F86" s="49">
        <v>0</v>
      </c>
      <c r="G86" s="7">
        <f t="shared" si="1"/>
        <v>0</v>
      </c>
    </row>
    <row r="87" spans="1:7" ht="25.5" x14ac:dyDescent="0.2">
      <c r="A87" s="4">
        <v>85</v>
      </c>
      <c r="B87" s="5" t="s">
        <v>135</v>
      </c>
      <c r="C87" s="5" t="s">
        <v>151</v>
      </c>
      <c r="D87" s="6" t="s">
        <v>241</v>
      </c>
      <c r="E87" s="7">
        <v>1</v>
      </c>
      <c r="F87" s="49">
        <v>0</v>
      </c>
      <c r="G87" s="7">
        <f t="shared" si="1"/>
        <v>0</v>
      </c>
    </row>
    <row r="88" spans="1:7" ht="25.5" x14ac:dyDescent="0.2">
      <c r="A88" s="4">
        <v>86</v>
      </c>
      <c r="B88" s="5" t="s">
        <v>7</v>
      </c>
      <c r="C88" s="5" t="s">
        <v>22</v>
      </c>
      <c r="D88" s="6" t="s">
        <v>240</v>
      </c>
      <c r="E88" s="7">
        <v>1</v>
      </c>
      <c r="F88" s="49">
        <v>0</v>
      </c>
      <c r="G88" s="7">
        <f t="shared" si="1"/>
        <v>0</v>
      </c>
    </row>
    <row r="89" spans="1:7" x14ac:dyDescent="0.2">
      <c r="A89" s="4">
        <v>87</v>
      </c>
      <c r="B89" s="5" t="s">
        <v>7</v>
      </c>
      <c r="C89" s="5" t="s">
        <v>23</v>
      </c>
      <c r="D89" s="6" t="s">
        <v>241</v>
      </c>
      <c r="E89" s="7">
        <v>1</v>
      </c>
      <c r="F89" s="49">
        <v>0</v>
      </c>
      <c r="G89" s="7">
        <f t="shared" si="1"/>
        <v>0</v>
      </c>
    </row>
    <row r="90" spans="1:7" ht="25.5" x14ac:dyDescent="0.2">
      <c r="A90" s="4">
        <v>88</v>
      </c>
      <c r="B90" s="5" t="s">
        <v>7</v>
      </c>
      <c r="C90" s="5" t="s">
        <v>24</v>
      </c>
      <c r="D90" s="6" t="s">
        <v>241</v>
      </c>
      <c r="E90" s="7">
        <v>1</v>
      </c>
      <c r="F90" s="49">
        <v>0</v>
      </c>
      <c r="G90" s="7">
        <f t="shared" si="1"/>
        <v>0</v>
      </c>
    </row>
    <row r="91" spans="1:7" ht="25.5" x14ac:dyDescent="0.2">
      <c r="A91" s="4">
        <v>89</v>
      </c>
      <c r="B91" s="11" t="s">
        <v>154</v>
      </c>
      <c r="C91" s="8" t="s">
        <v>155</v>
      </c>
      <c r="D91" s="9" t="s">
        <v>16</v>
      </c>
      <c r="E91" s="7">
        <v>1</v>
      </c>
      <c r="F91" s="49">
        <v>0</v>
      </c>
      <c r="G91" s="7">
        <f t="shared" si="1"/>
        <v>0</v>
      </c>
    </row>
    <row r="92" spans="1:7" x14ac:dyDescent="0.2">
      <c r="A92" s="4">
        <v>90</v>
      </c>
      <c r="B92" s="11" t="s">
        <v>154</v>
      </c>
      <c r="C92" s="8" t="s">
        <v>156</v>
      </c>
      <c r="D92" s="9" t="s">
        <v>56</v>
      </c>
      <c r="E92" s="7">
        <v>1</v>
      </c>
      <c r="F92" s="49">
        <v>0</v>
      </c>
      <c r="G92" s="7">
        <f t="shared" si="1"/>
        <v>0</v>
      </c>
    </row>
    <row r="93" spans="1:7" ht="25.5" x14ac:dyDescent="0.2">
      <c r="A93" s="4">
        <v>91</v>
      </c>
      <c r="B93" s="11" t="s">
        <v>157</v>
      </c>
      <c r="C93" s="8" t="s">
        <v>158</v>
      </c>
      <c r="D93" s="9" t="s">
        <v>137</v>
      </c>
      <c r="E93" s="7">
        <v>1</v>
      </c>
      <c r="F93" s="49">
        <v>0</v>
      </c>
      <c r="G93" s="7">
        <f t="shared" si="1"/>
        <v>0</v>
      </c>
    </row>
    <row r="94" spans="1:7" ht="25.5" x14ac:dyDescent="0.2">
      <c r="A94" s="4">
        <v>92</v>
      </c>
      <c r="B94" s="11" t="s">
        <v>157</v>
      </c>
      <c r="C94" s="8" t="s">
        <v>159</v>
      </c>
      <c r="D94" s="9" t="s">
        <v>137</v>
      </c>
      <c r="E94" s="7">
        <v>1</v>
      </c>
      <c r="F94" s="49">
        <v>0</v>
      </c>
      <c r="G94" s="7">
        <f t="shared" si="1"/>
        <v>0</v>
      </c>
    </row>
    <row r="95" spans="1:7" ht="25.5" x14ac:dyDescent="0.2">
      <c r="A95" s="4">
        <v>93</v>
      </c>
      <c r="B95" s="11" t="s">
        <v>157</v>
      </c>
      <c r="C95" s="8" t="s">
        <v>160</v>
      </c>
      <c r="D95" s="9" t="s">
        <v>16</v>
      </c>
      <c r="E95" s="7">
        <v>1</v>
      </c>
      <c r="F95" s="49">
        <v>0</v>
      </c>
      <c r="G95" s="7">
        <f t="shared" si="1"/>
        <v>0</v>
      </c>
    </row>
    <row r="96" spans="1:7" x14ac:dyDescent="0.2">
      <c r="A96" s="4">
        <v>94</v>
      </c>
      <c r="B96" s="11" t="s">
        <v>157</v>
      </c>
      <c r="C96" s="8" t="s">
        <v>161</v>
      </c>
      <c r="D96" s="9" t="s">
        <v>56</v>
      </c>
      <c r="E96" s="7">
        <v>1</v>
      </c>
      <c r="F96" s="49">
        <v>0</v>
      </c>
      <c r="G96" s="7">
        <f t="shared" si="1"/>
        <v>0</v>
      </c>
    </row>
    <row r="97" spans="1:7" x14ac:dyDescent="0.2">
      <c r="A97" s="4">
        <v>95</v>
      </c>
      <c r="B97" s="11" t="s">
        <v>157</v>
      </c>
      <c r="C97" s="8" t="s">
        <v>162</v>
      </c>
      <c r="D97" s="9" t="s">
        <v>56</v>
      </c>
      <c r="E97" s="7">
        <v>1</v>
      </c>
      <c r="F97" s="49">
        <v>0</v>
      </c>
      <c r="G97" s="7">
        <f t="shared" si="1"/>
        <v>0</v>
      </c>
    </row>
    <row r="98" spans="1:7" ht="76.5" x14ac:dyDescent="0.2">
      <c r="A98" s="4">
        <v>96</v>
      </c>
      <c r="B98" s="11" t="s">
        <v>157</v>
      </c>
      <c r="C98" s="8" t="s">
        <v>163</v>
      </c>
      <c r="D98" s="9" t="s">
        <v>56</v>
      </c>
      <c r="E98" s="7">
        <v>1</v>
      </c>
      <c r="F98" s="49">
        <v>0</v>
      </c>
      <c r="G98" s="7">
        <f t="shared" si="1"/>
        <v>0</v>
      </c>
    </row>
    <row r="99" spans="1:7" ht="76.5" x14ac:dyDescent="0.2">
      <c r="A99" s="4">
        <v>97</v>
      </c>
      <c r="B99" s="11" t="s">
        <v>157</v>
      </c>
      <c r="C99" s="8" t="s">
        <v>185</v>
      </c>
      <c r="D99" s="9" t="s">
        <v>56</v>
      </c>
      <c r="E99" s="7">
        <v>1</v>
      </c>
      <c r="F99" s="49">
        <v>0</v>
      </c>
      <c r="G99" s="7">
        <f t="shared" si="1"/>
        <v>0</v>
      </c>
    </row>
    <row r="100" spans="1:7" ht="51" x14ac:dyDescent="0.2">
      <c r="A100" s="4">
        <v>98</v>
      </c>
      <c r="B100" s="11" t="s">
        <v>157</v>
      </c>
      <c r="C100" s="8" t="s">
        <v>164</v>
      </c>
      <c r="D100" s="9" t="s">
        <v>16</v>
      </c>
      <c r="E100" s="7">
        <v>1</v>
      </c>
      <c r="F100" s="49">
        <v>0</v>
      </c>
      <c r="G100" s="7">
        <f t="shared" si="1"/>
        <v>0</v>
      </c>
    </row>
    <row r="101" spans="1:7" ht="51" x14ac:dyDescent="0.2">
      <c r="A101" s="4">
        <v>99</v>
      </c>
      <c r="B101" s="11" t="s">
        <v>157</v>
      </c>
      <c r="C101" s="8" t="s">
        <v>165</v>
      </c>
      <c r="D101" s="9" t="s">
        <v>16</v>
      </c>
      <c r="E101" s="7">
        <v>1</v>
      </c>
      <c r="F101" s="49">
        <v>0</v>
      </c>
      <c r="G101" s="7">
        <f t="shared" si="1"/>
        <v>0</v>
      </c>
    </row>
    <row r="102" spans="1:7" ht="25.5" x14ac:dyDescent="0.2">
      <c r="A102" s="4">
        <v>100</v>
      </c>
      <c r="B102" s="11" t="s">
        <v>157</v>
      </c>
      <c r="C102" s="12" t="s">
        <v>166</v>
      </c>
      <c r="D102" s="9" t="s">
        <v>16</v>
      </c>
      <c r="E102" s="7">
        <v>1</v>
      </c>
      <c r="F102" s="49">
        <v>0</v>
      </c>
      <c r="G102" s="7">
        <f t="shared" si="1"/>
        <v>0</v>
      </c>
    </row>
    <row r="103" spans="1:7" ht="25.5" x14ac:dyDescent="0.2">
      <c r="A103" s="4">
        <v>101</v>
      </c>
      <c r="B103" s="11" t="s">
        <v>157</v>
      </c>
      <c r="C103" s="12" t="s">
        <v>167</v>
      </c>
      <c r="D103" s="9" t="s">
        <v>16</v>
      </c>
      <c r="E103" s="7">
        <v>1</v>
      </c>
      <c r="F103" s="49">
        <v>0</v>
      </c>
      <c r="G103" s="7">
        <f t="shared" si="1"/>
        <v>0</v>
      </c>
    </row>
    <row r="104" spans="1:7" x14ac:dyDescent="0.2">
      <c r="A104" s="4">
        <v>102</v>
      </c>
      <c r="B104" s="11" t="s">
        <v>157</v>
      </c>
      <c r="C104" s="8" t="s">
        <v>168</v>
      </c>
      <c r="D104" s="9" t="s">
        <v>56</v>
      </c>
      <c r="E104" s="7">
        <v>1</v>
      </c>
      <c r="F104" s="49">
        <v>0</v>
      </c>
      <c r="G104" s="7">
        <f t="shared" si="1"/>
        <v>0</v>
      </c>
    </row>
    <row r="105" spans="1:7" x14ac:dyDescent="0.2">
      <c r="A105" s="4">
        <v>103</v>
      </c>
      <c r="B105" s="11" t="s">
        <v>157</v>
      </c>
      <c r="C105" s="8" t="s">
        <v>169</v>
      </c>
      <c r="D105" s="9" t="s">
        <v>56</v>
      </c>
      <c r="E105" s="7">
        <v>1</v>
      </c>
      <c r="F105" s="49">
        <v>0</v>
      </c>
      <c r="G105" s="7">
        <f t="shared" si="1"/>
        <v>0</v>
      </c>
    </row>
    <row r="106" spans="1:7" ht="25.5" x14ac:dyDescent="0.2">
      <c r="A106" s="4">
        <v>104</v>
      </c>
      <c r="B106" s="11" t="s">
        <v>157</v>
      </c>
      <c r="C106" s="12" t="s">
        <v>170</v>
      </c>
      <c r="D106" s="9" t="s">
        <v>171</v>
      </c>
      <c r="E106" s="7">
        <v>1</v>
      </c>
      <c r="F106" s="49">
        <v>0</v>
      </c>
      <c r="G106" s="7">
        <f t="shared" si="1"/>
        <v>0</v>
      </c>
    </row>
    <row r="107" spans="1:7" x14ac:dyDescent="0.2">
      <c r="A107" s="4">
        <v>105</v>
      </c>
      <c r="B107" s="11" t="s">
        <v>157</v>
      </c>
      <c r="C107" s="8" t="s">
        <v>172</v>
      </c>
      <c r="D107" s="9" t="s">
        <v>56</v>
      </c>
      <c r="E107" s="7">
        <v>1</v>
      </c>
      <c r="F107" s="49">
        <v>0</v>
      </c>
      <c r="G107" s="7">
        <f t="shared" si="1"/>
        <v>0</v>
      </c>
    </row>
    <row r="108" spans="1:7" ht="26.25" thickBot="1" x14ac:dyDescent="0.25">
      <c r="A108" s="4">
        <v>106</v>
      </c>
      <c r="B108" s="11" t="s">
        <v>157</v>
      </c>
      <c r="C108" s="8" t="s">
        <v>173</v>
      </c>
      <c r="D108" s="9" t="s">
        <v>137</v>
      </c>
      <c r="E108" s="7">
        <v>1</v>
      </c>
      <c r="F108" s="54">
        <v>0</v>
      </c>
      <c r="G108" s="7">
        <f t="shared" si="1"/>
        <v>0</v>
      </c>
    </row>
    <row r="109" spans="1:7" ht="15.75" thickBot="1" x14ac:dyDescent="0.25">
      <c r="A109" s="87" t="s">
        <v>86</v>
      </c>
      <c r="B109" s="88"/>
      <c r="C109" s="88"/>
      <c r="D109" s="88"/>
      <c r="E109" s="88"/>
      <c r="F109" s="50"/>
      <c r="G109" s="51">
        <f>SUM(G3:G108)</f>
        <v>0</v>
      </c>
    </row>
    <row r="110" spans="1:7" x14ac:dyDescent="0.2">
      <c r="A110" s="17"/>
      <c r="B110" s="17"/>
      <c r="C110" s="18"/>
      <c r="D110" s="19"/>
      <c r="E110" s="19"/>
      <c r="F110" s="20"/>
      <c r="G110" s="20"/>
    </row>
    <row r="111" spans="1:7" x14ac:dyDescent="0.2">
      <c r="A111" s="17"/>
      <c r="B111" s="17"/>
      <c r="C111" s="18"/>
      <c r="D111" s="19"/>
      <c r="E111" s="19"/>
      <c r="F111" s="20"/>
      <c r="G111" s="20"/>
    </row>
  </sheetData>
  <protectedRanges>
    <protectedRange sqref="C106" name="Oblast3_3"/>
    <protectedRange sqref="C102:C103" name="Oblast3_3_1"/>
  </protectedRanges>
  <mergeCells count="2">
    <mergeCell ref="A1:G1"/>
    <mergeCell ref="A109:E10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0"/>
  <sheetViews>
    <sheetView workbookViewId="0">
      <selection activeCell="B29" sqref="B29"/>
    </sheetView>
  </sheetViews>
  <sheetFormatPr defaultColWidth="8.7109375" defaultRowHeight="15" x14ac:dyDescent="0.25"/>
  <cols>
    <col min="1" max="1" width="6.28515625" style="65" customWidth="1"/>
    <col min="2" max="2" width="24.140625" style="65" customWidth="1"/>
    <col min="3" max="3" width="52.28515625" style="65" customWidth="1"/>
    <col min="4" max="4" width="7.85546875" style="63" customWidth="1"/>
    <col min="5" max="5" width="10.28515625" style="63" customWidth="1"/>
    <col min="6" max="7" width="16.5703125" style="82" customWidth="1"/>
    <col min="8" max="8" width="8.7109375" style="64"/>
    <col min="9" max="9" width="8.7109375" style="64" customWidth="1"/>
    <col min="10" max="16384" width="8.7109375" style="64"/>
  </cols>
  <sheetData>
    <row r="1" spans="1:7" ht="18.75" x14ac:dyDescent="0.25">
      <c r="A1" s="89" t="s">
        <v>0</v>
      </c>
      <c r="B1" s="89"/>
      <c r="C1" s="89"/>
      <c r="D1" s="89"/>
      <c r="E1" s="89"/>
      <c r="F1" s="89"/>
      <c r="G1" s="89"/>
    </row>
    <row r="2" spans="1:7" ht="25.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191</v>
      </c>
      <c r="F2" s="3" t="s">
        <v>192</v>
      </c>
      <c r="G2" s="62" t="s">
        <v>193</v>
      </c>
    </row>
    <row r="3" spans="1:7" ht="25.5" x14ac:dyDescent="0.25">
      <c r="A3" s="66">
        <v>1</v>
      </c>
      <c r="B3" s="67" t="s">
        <v>7</v>
      </c>
      <c r="C3" s="67" t="s">
        <v>8</v>
      </c>
      <c r="D3" s="69" t="s">
        <v>9</v>
      </c>
      <c r="E3" s="80">
        <v>1</v>
      </c>
      <c r="F3" s="49">
        <v>0</v>
      </c>
      <c r="G3" s="83">
        <f>F3*E3</f>
        <v>0</v>
      </c>
    </row>
    <row r="4" spans="1:7" x14ac:dyDescent="0.25">
      <c r="A4" s="66">
        <v>2</v>
      </c>
      <c r="B4" s="67" t="s">
        <v>7</v>
      </c>
      <c r="C4" s="67" t="s">
        <v>10</v>
      </c>
      <c r="D4" s="69" t="s">
        <v>9</v>
      </c>
      <c r="E4" s="80">
        <v>1</v>
      </c>
      <c r="F4" s="49">
        <v>0</v>
      </c>
      <c r="G4" s="83">
        <f t="shared" ref="G4:G67" si="0">F4*E4</f>
        <v>0</v>
      </c>
    </row>
    <row r="5" spans="1:7" ht="25.5" x14ac:dyDescent="0.25">
      <c r="A5" s="66">
        <v>3</v>
      </c>
      <c r="B5" s="67" t="s">
        <v>7</v>
      </c>
      <c r="C5" s="67" t="s">
        <v>11</v>
      </c>
      <c r="D5" s="69" t="s">
        <v>12</v>
      </c>
      <c r="E5" s="80">
        <v>1</v>
      </c>
      <c r="F5" s="49">
        <v>0</v>
      </c>
      <c r="G5" s="83">
        <f t="shared" si="0"/>
        <v>0</v>
      </c>
    </row>
    <row r="6" spans="1:7" x14ac:dyDescent="0.25">
      <c r="A6" s="66">
        <v>4</v>
      </c>
      <c r="B6" s="67" t="s">
        <v>7</v>
      </c>
      <c r="C6" s="67" t="s">
        <v>13</v>
      </c>
      <c r="D6" s="69" t="s">
        <v>14</v>
      </c>
      <c r="E6" s="80">
        <v>1</v>
      </c>
      <c r="F6" s="49">
        <v>0</v>
      </c>
      <c r="G6" s="83">
        <f t="shared" si="0"/>
        <v>0</v>
      </c>
    </row>
    <row r="7" spans="1:7" x14ac:dyDescent="0.25">
      <c r="A7" s="66">
        <v>5</v>
      </c>
      <c r="B7" s="67" t="s">
        <v>7</v>
      </c>
      <c r="C7" s="67" t="s">
        <v>15</v>
      </c>
      <c r="D7" s="69" t="s">
        <v>16</v>
      </c>
      <c r="E7" s="80">
        <v>1</v>
      </c>
      <c r="F7" s="49">
        <v>0</v>
      </c>
      <c r="G7" s="83">
        <f t="shared" si="0"/>
        <v>0</v>
      </c>
    </row>
    <row r="8" spans="1:7" x14ac:dyDescent="0.25">
      <c r="A8" s="66">
        <v>6</v>
      </c>
      <c r="B8" s="67" t="s">
        <v>7</v>
      </c>
      <c r="C8" s="67" t="s">
        <v>17</v>
      </c>
      <c r="D8" s="69" t="s">
        <v>16</v>
      </c>
      <c r="E8" s="80">
        <v>1</v>
      </c>
      <c r="F8" s="49">
        <v>0</v>
      </c>
      <c r="G8" s="83">
        <f t="shared" si="0"/>
        <v>0</v>
      </c>
    </row>
    <row r="9" spans="1:7" x14ac:dyDescent="0.25">
      <c r="A9" s="66">
        <v>7</v>
      </c>
      <c r="B9" s="67" t="s">
        <v>7</v>
      </c>
      <c r="C9" s="67" t="s">
        <v>18</v>
      </c>
      <c r="D9" s="69" t="s">
        <v>19</v>
      </c>
      <c r="E9" s="80">
        <v>1</v>
      </c>
      <c r="F9" s="49">
        <v>0</v>
      </c>
      <c r="G9" s="83">
        <f t="shared" si="0"/>
        <v>0</v>
      </c>
    </row>
    <row r="10" spans="1:7" x14ac:dyDescent="0.25">
      <c r="A10" s="66">
        <v>8</v>
      </c>
      <c r="B10" s="67" t="s">
        <v>7</v>
      </c>
      <c r="C10" s="67" t="s">
        <v>20</v>
      </c>
      <c r="D10" s="69" t="s">
        <v>19</v>
      </c>
      <c r="E10" s="80">
        <v>1</v>
      </c>
      <c r="F10" s="49">
        <v>0</v>
      </c>
      <c r="G10" s="83">
        <f t="shared" si="0"/>
        <v>0</v>
      </c>
    </row>
    <row r="11" spans="1:7" x14ac:dyDescent="0.25">
      <c r="A11" s="66">
        <v>9</v>
      </c>
      <c r="B11" s="67" t="s">
        <v>7</v>
      </c>
      <c r="C11" s="67" t="s">
        <v>21</v>
      </c>
      <c r="D11" s="69" t="s">
        <v>19</v>
      </c>
      <c r="E11" s="80">
        <v>1</v>
      </c>
      <c r="F11" s="49">
        <v>0</v>
      </c>
      <c r="G11" s="83">
        <f t="shared" si="0"/>
        <v>0</v>
      </c>
    </row>
    <row r="12" spans="1:7" ht="25.5" x14ac:dyDescent="0.25">
      <c r="A12" s="66">
        <v>10</v>
      </c>
      <c r="B12" s="67" t="s">
        <v>7</v>
      </c>
      <c r="C12" s="67" t="s">
        <v>22</v>
      </c>
      <c r="D12" s="69" t="s">
        <v>19</v>
      </c>
      <c r="E12" s="80">
        <v>1</v>
      </c>
      <c r="F12" s="49">
        <v>0</v>
      </c>
      <c r="G12" s="83">
        <f t="shared" si="0"/>
        <v>0</v>
      </c>
    </row>
    <row r="13" spans="1:7" x14ac:dyDescent="0.25">
      <c r="A13" s="66">
        <v>11</v>
      </c>
      <c r="B13" s="67" t="s">
        <v>7</v>
      </c>
      <c r="C13" s="67" t="s">
        <v>23</v>
      </c>
      <c r="D13" s="69" t="s">
        <v>9</v>
      </c>
      <c r="E13" s="80">
        <v>1</v>
      </c>
      <c r="F13" s="49">
        <v>0</v>
      </c>
      <c r="G13" s="83">
        <f t="shared" si="0"/>
        <v>0</v>
      </c>
    </row>
    <row r="14" spans="1:7" ht="25.5" x14ac:dyDescent="0.25">
      <c r="A14" s="66">
        <v>12</v>
      </c>
      <c r="B14" s="67" t="s">
        <v>7</v>
      </c>
      <c r="C14" s="67" t="s">
        <v>24</v>
      </c>
      <c r="D14" s="69" t="s">
        <v>9</v>
      </c>
      <c r="E14" s="80">
        <v>1</v>
      </c>
      <c r="F14" s="49">
        <v>0</v>
      </c>
      <c r="G14" s="83">
        <f t="shared" si="0"/>
        <v>0</v>
      </c>
    </row>
    <row r="15" spans="1:7" x14ac:dyDescent="0.25">
      <c r="A15" s="66">
        <v>13</v>
      </c>
      <c r="B15" s="67" t="s">
        <v>7</v>
      </c>
      <c r="C15" s="67" t="s">
        <v>25</v>
      </c>
      <c r="D15" s="69" t="s">
        <v>19</v>
      </c>
      <c r="E15" s="80">
        <v>1</v>
      </c>
      <c r="F15" s="49">
        <v>0</v>
      </c>
      <c r="G15" s="83">
        <f t="shared" si="0"/>
        <v>0</v>
      </c>
    </row>
    <row r="16" spans="1:7" ht="25.5" x14ac:dyDescent="0.25">
      <c r="A16" s="66">
        <v>14</v>
      </c>
      <c r="B16" s="67" t="s">
        <v>7</v>
      </c>
      <c r="C16" s="67" t="s">
        <v>26</v>
      </c>
      <c r="D16" s="69" t="s">
        <v>27</v>
      </c>
      <c r="E16" s="80">
        <v>1</v>
      </c>
      <c r="F16" s="49">
        <v>0</v>
      </c>
      <c r="G16" s="83">
        <f t="shared" si="0"/>
        <v>0</v>
      </c>
    </row>
    <row r="17" spans="1:7" x14ac:dyDescent="0.25">
      <c r="A17" s="66">
        <v>15</v>
      </c>
      <c r="B17" s="67" t="s">
        <v>7</v>
      </c>
      <c r="C17" s="67" t="s">
        <v>28</v>
      </c>
      <c r="D17" s="69" t="s">
        <v>19</v>
      </c>
      <c r="E17" s="80">
        <v>1</v>
      </c>
      <c r="F17" s="49">
        <v>0</v>
      </c>
      <c r="G17" s="83">
        <f t="shared" si="0"/>
        <v>0</v>
      </c>
    </row>
    <row r="18" spans="1:7" ht="25.5" x14ac:dyDescent="0.25">
      <c r="A18" s="66">
        <v>16</v>
      </c>
      <c r="B18" s="67" t="s">
        <v>7</v>
      </c>
      <c r="C18" s="67" t="s">
        <v>29</v>
      </c>
      <c r="D18" s="69" t="s">
        <v>9</v>
      </c>
      <c r="E18" s="80">
        <v>1</v>
      </c>
      <c r="F18" s="49">
        <v>0</v>
      </c>
      <c r="G18" s="83">
        <f t="shared" si="0"/>
        <v>0</v>
      </c>
    </row>
    <row r="19" spans="1:7" x14ac:dyDescent="0.25">
      <c r="A19" s="66">
        <v>17</v>
      </c>
      <c r="B19" s="67" t="s">
        <v>30</v>
      </c>
      <c r="C19" s="67" t="s">
        <v>31</v>
      </c>
      <c r="D19" s="69" t="s">
        <v>19</v>
      </c>
      <c r="E19" s="80">
        <v>1</v>
      </c>
      <c r="F19" s="49">
        <v>0</v>
      </c>
      <c r="G19" s="83">
        <f t="shared" si="0"/>
        <v>0</v>
      </c>
    </row>
    <row r="20" spans="1:7" ht="25.5" x14ac:dyDescent="0.25">
      <c r="A20" s="66">
        <v>18</v>
      </c>
      <c r="B20" s="67" t="s">
        <v>32</v>
      </c>
      <c r="C20" s="67" t="s">
        <v>33</v>
      </c>
      <c r="D20" s="69" t="s">
        <v>9</v>
      </c>
      <c r="E20" s="80">
        <v>1</v>
      </c>
      <c r="F20" s="49">
        <v>0</v>
      </c>
      <c r="G20" s="83">
        <f t="shared" si="0"/>
        <v>0</v>
      </c>
    </row>
    <row r="21" spans="1:7" ht="25.5" x14ac:dyDescent="0.25">
      <c r="A21" s="66">
        <v>19</v>
      </c>
      <c r="B21" s="67" t="s">
        <v>32</v>
      </c>
      <c r="C21" s="67" t="s">
        <v>34</v>
      </c>
      <c r="D21" s="69" t="s">
        <v>9</v>
      </c>
      <c r="E21" s="80">
        <v>1</v>
      </c>
      <c r="F21" s="49">
        <v>0</v>
      </c>
      <c r="G21" s="83">
        <f t="shared" si="0"/>
        <v>0</v>
      </c>
    </row>
    <row r="22" spans="1:7" ht="25.5" x14ac:dyDescent="0.25">
      <c r="A22" s="66">
        <v>20</v>
      </c>
      <c r="B22" s="67" t="s">
        <v>32</v>
      </c>
      <c r="C22" s="67" t="s">
        <v>35</v>
      </c>
      <c r="D22" s="69" t="s">
        <v>9</v>
      </c>
      <c r="E22" s="80">
        <v>1</v>
      </c>
      <c r="F22" s="49">
        <v>0</v>
      </c>
      <c r="G22" s="83">
        <f t="shared" si="0"/>
        <v>0</v>
      </c>
    </row>
    <row r="23" spans="1:7" ht="25.5" x14ac:dyDescent="0.25">
      <c r="A23" s="66">
        <v>21</v>
      </c>
      <c r="B23" s="67" t="s">
        <v>32</v>
      </c>
      <c r="C23" s="67" t="s">
        <v>36</v>
      </c>
      <c r="D23" s="69" t="s">
        <v>9</v>
      </c>
      <c r="E23" s="80">
        <v>1</v>
      </c>
      <c r="F23" s="49">
        <v>0</v>
      </c>
      <c r="G23" s="83">
        <f t="shared" si="0"/>
        <v>0</v>
      </c>
    </row>
    <row r="24" spans="1:7" ht="25.5" x14ac:dyDescent="0.25">
      <c r="A24" s="66">
        <v>22</v>
      </c>
      <c r="B24" s="67" t="s">
        <v>37</v>
      </c>
      <c r="C24" s="67" t="s">
        <v>38</v>
      </c>
      <c r="D24" s="69" t="s">
        <v>19</v>
      </c>
      <c r="E24" s="80">
        <v>1</v>
      </c>
      <c r="F24" s="49">
        <v>0</v>
      </c>
      <c r="G24" s="83">
        <f t="shared" si="0"/>
        <v>0</v>
      </c>
    </row>
    <row r="25" spans="1:7" x14ac:dyDescent="0.25">
      <c r="A25" s="66">
        <v>23</v>
      </c>
      <c r="B25" s="67" t="s">
        <v>39</v>
      </c>
      <c r="C25" s="67" t="s">
        <v>40</v>
      </c>
      <c r="D25" s="69" t="s">
        <v>27</v>
      </c>
      <c r="E25" s="80">
        <v>1</v>
      </c>
      <c r="F25" s="49">
        <v>0</v>
      </c>
      <c r="G25" s="83">
        <f t="shared" si="0"/>
        <v>0</v>
      </c>
    </row>
    <row r="26" spans="1:7" x14ac:dyDescent="0.25">
      <c r="A26" s="66">
        <v>24</v>
      </c>
      <c r="B26" s="67" t="s">
        <v>39</v>
      </c>
      <c r="C26" s="67" t="s">
        <v>41</v>
      </c>
      <c r="D26" s="69" t="s">
        <v>27</v>
      </c>
      <c r="E26" s="80">
        <v>1</v>
      </c>
      <c r="F26" s="49">
        <v>0</v>
      </c>
      <c r="G26" s="83">
        <f t="shared" si="0"/>
        <v>0</v>
      </c>
    </row>
    <row r="27" spans="1:7" ht="25.5" x14ac:dyDescent="0.25">
      <c r="A27" s="66">
        <v>25</v>
      </c>
      <c r="B27" s="67" t="s">
        <v>39</v>
      </c>
      <c r="C27" s="67" t="s">
        <v>42</v>
      </c>
      <c r="D27" s="69" t="s">
        <v>27</v>
      </c>
      <c r="E27" s="80">
        <v>1</v>
      </c>
      <c r="F27" s="49">
        <v>0</v>
      </c>
      <c r="G27" s="83">
        <f t="shared" si="0"/>
        <v>0</v>
      </c>
    </row>
    <row r="28" spans="1:7" x14ac:dyDescent="0.25">
      <c r="A28" s="66">
        <v>26</v>
      </c>
      <c r="B28" s="67" t="s">
        <v>39</v>
      </c>
      <c r="C28" s="67" t="s">
        <v>43</v>
      </c>
      <c r="D28" s="69" t="s">
        <v>27</v>
      </c>
      <c r="E28" s="80">
        <v>1</v>
      </c>
      <c r="F28" s="49">
        <v>0</v>
      </c>
      <c r="G28" s="83">
        <f t="shared" si="0"/>
        <v>0</v>
      </c>
    </row>
    <row r="29" spans="1:7" ht="25.5" x14ac:dyDescent="0.25">
      <c r="A29" s="66">
        <v>27</v>
      </c>
      <c r="B29" s="67" t="s">
        <v>245</v>
      </c>
      <c r="C29" s="67" t="s">
        <v>44</v>
      </c>
      <c r="D29" s="69" t="s">
        <v>16</v>
      </c>
      <c r="E29" s="80">
        <v>1</v>
      </c>
      <c r="F29" s="49">
        <v>0</v>
      </c>
      <c r="G29" s="83">
        <f t="shared" si="0"/>
        <v>0</v>
      </c>
    </row>
    <row r="30" spans="1:7" ht="25.5" x14ac:dyDescent="0.25">
      <c r="A30" s="66">
        <v>28</v>
      </c>
      <c r="B30" s="67" t="s">
        <v>245</v>
      </c>
      <c r="C30" s="67" t="s">
        <v>46</v>
      </c>
      <c r="D30" s="69" t="s">
        <v>16</v>
      </c>
      <c r="E30" s="80">
        <v>1</v>
      </c>
      <c r="F30" s="49">
        <v>0</v>
      </c>
      <c r="G30" s="83">
        <f t="shared" si="0"/>
        <v>0</v>
      </c>
    </row>
    <row r="31" spans="1:7" ht="25.5" x14ac:dyDescent="0.25">
      <c r="A31" s="66">
        <v>29</v>
      </c>
      <c r="B31" s="67" t="s">
        <v>245</v>
      </c>
      <c r="C31" s="67" t="s">
        <v>47</v>
      </c>
      <c r="D31" s="69" t="s">
        <v>16</v>
      </c>
      <c r="E31" s="80">
        <v>1</v>
      </c>
      <c r="F31" s="49">
        <v>0</v>
      </c>
      <c r="G31" s="83">
        <f t="shared" si="0"/>
        <v>0</v>
      </c>
    </row>
    <row r="32" spans="1:7" ht="25.5" x14ac:dyDescent="0.25">
      <c r="A32" s="66">
        <v>30</v>
      </c>
      <c r="B32" s="67" t="s">
        <v>245</v>
      </c>
      <c r="C32" s="67" t="s">
        <v>48</v>
      </c>
      <c r="D32" s="69" t="s">
        <v>16</v>
      </c>
      <c r="E32" s="80">
        <v>1</v>
      </c>
      <c r="F32" s="49">
        <v>0</v>
      </c>
      <c r="G32" s="83">
        <f t="shared" si="0"/>
        <v>0</v>
      </c>
    </row>
    <row r="33" spans="1:7" ht="25.5" x14ac:dyDescent="0.25">
      <c r="A33" s="66">
        <v>31</v>
      </c>
      <c r="B33" s="67" t="s">
        <v>245</v>
      </c>
      <c r="C33" s="67" t="s">
        <v>49</v>
      </c>
      <c r="D33" s="69" t="s">
        <v>16</v>
      </c>
      <c r="E33" s="80">
        <v>1</v>
      </c>
      <c r="F33" s="49">
        <v>0</v>
      </c>
      <c r="G33" s="83">
        <f t="shared" si="0"/>
        <v>0</v>
      </c>
    </row>
    <row r="34" spans="1:7" ht="25.5" x14ac:dyDescent="0.25">
      <c r="A34" s="66">
        <v>32</v>
      </c>
      <c r="B34" s="67" t="s">
        <v>245</v>
      </c>
      <c r="C34" s="67" t="s">
        <v>50</v>
      </c>
      <c r="D34" s="69" t="s">
        <v>16</v>
      </c>
      <c r="E34" s="80">
        <v>1</v>
      </c>
      <c r="F34" s="49">
        <v>0</v>
      </c>
      <c r="G34" s="83">
        <f t="shared" si="0"/>
        <v>0</v>
      </c>
    </row>
    <row r="35" spans="1:7" ht="25.5" x14ac:dyDescent="0.25">
      <c r="A35" s="66">
        <v>33</v>
      </c>
      <c r="B35" s="67" t="s">
        <v>245</v>
      </c>
      <c r="C35" s="67" t="s">
        <v>51</v>
      </c>
      <c r="D35" s="69" t="s">
        <v>16</v>
      </c>
      <c r="E35" s="80">
        <v>1</v>
      </c>
      <c r="F35" s="49">
        <v>0</v>
      </c>
      <c r="G35" s="83">
        <f t="shared" si="0"/>
        <v>0</v>
      </c>
    </row>
    <row r="36" spans="1:7" ht="25.5" x14ac:dyDescent="0.25">
      <c r="A36" s="66">
        <v>34</v>
      </c>
      <c r="B36" s="67" t="s">
        <v>245</v>
      </c>
      <c r="C36" s="67" t="s">
        <v>52</v>
      </c>
      <c r="D36" s="69" t="s">
        <v>16</v>
      </c>
      <c r="E36" s="80">
        <v>1</v>
      </c>
      <c r="F36" s="49">
        <v>0</v>
      </c>
      <c r="G36" s="83">
        <f t="shared" si="0"/>
        <v>0</v>
      </c>
    </row>
    <row r="37" spans="1:7" ht="25.5" x14ac:dyDescent="0.25">
      <c r="A37" s="66">
        <v>35</v>
      </c>
      <c r="B37" s="67" t="s">
        <v>245</v>
      </c>
      <c r="C37" s="67" t="s">
        <v>53</v>
      </c>
      <c r="D37" s="69" t="s">
        <v>16</v>
      </c>
      <c r="E37" s="80">
        <v>1</v>
      </c>
      <c r="F37" s="49">
        <v>0</v>
      </c>
      <c r="G37" s="83">
        <f t="shared" si="0"/>
        <v>0</v>
      </c>
    </row>
    <row r="38" spans="1:7" x14ac:dyDescent="0.25">
      <c r="A38" s="66">
        <v>36</v>
      </c>
      <c r="B38" s="67" t="s">
        <v>30</v>
      </c>
      <c r="C38" s="67" t="s">
        <v>54</v>
      </c>
      <c r="D38" s="69" t="s">
        <v>16</v>
      </c>
      <c r="E38" s="80">
        <v>1</v>
      </c>
      <c r="F38" s="49">
        <v>0</v>
      </c>
      <c r="G38" s="83">
        <f t="shared" si="0"/>
        <v>0</v>
      </c>
    </row>
    <row r="39" spans="1:7" x14ac:dyDescent="0.25">
      <c r="A39" s="66">
        <v>37</v>
      </c>
      <c r="B39" s="67" t="s">
        <v>30</v>
      </c>
      <c r="C39" s="67" t="s">
        <v>55</v>
      </c>
      <c r="D39" s="69" t="s">
        <v>56</v>
      </c>
      <c r="E39" s="80">
        <v>1</v>
      </c>
      <c r="F39" s="49">
        <v>0</v>
      </c>
      <c r="G39" s="83">
        <f t="shared" si="0"/>
        <v>0</v>
      </c>
    </row>
    <row r="40" spans="1:7" x14ac:dyDescent="0.25">
      <c r="A40" s="66">
        <v>38</v>
      </c>
      <c r="B40" s="67" t="s">
        <v>30</v>
      </c>
      <c r="C40" s="67" t="s">
        <v>57</v>
      </c>
      <c r="D40" s="69" t="s">
        <v>19</v>
      </c>
      <c r="E40" s="80">
        <v>1</v>
      </c>
      <c r="F40" s="49">
        <v>0</v>
      </c>
      <c r="G40" s="83">
        <f t="shared" si="0"/>
        <v>0</v>
      </c>
    </row>
    <row r="41" spans="1:7" x14ac:dyDescent="0.25">
      <c r="A41" s="66">
        <v>39</v>
      </c>
      <c r="B41" s="67" t="s">
        <v>30</v>
      </c>
      <c r="C41" s="67" t="s">
        <v>58</v>
      </c>
      <c r="D41" s="69" t="s">
        <v>19</v>
      </c>
      <c r="E41" s="80">
        <v>1</v>
      </c>
      <c r="F41" s="49">
        <v>0</v>
      </c>
      <c r="G41" s="83">
        <f t="shared" si="0"/>
        <v>0</v>
      </c>
    </row>
    <row r="42" spans="1:7" x14ac:dyDescent="0.25">
      <c r="A42" s="66">
        <v>40</v>
      </c>
      <c r="B42" s="67" t="s">
        <v>7</v>
      </c>
      <c r="C42" s="67" t="s">
        <v>59</v>
      </c>
      <c r="D42" s="69" t="s">
        <v>16</v>
      </c>
      <c r="E42" s="80">
        <v>1</v>
      </c>
      <c r="F42" s="49">
        <v>0</v>
      </c>
      <c r="G42" s="83">
        <f t="shared" si="0"/>
        <v>0</v>
      </c>
    </row>
    <row r="43" spans="1:7" x14ac:dyDescent="0.25">
      <c r="A43" s="66">
        <v>41</v>
      </c>
      <c r="B43" s="67" t="s">
        <v>7</v>
      </c>
      <c r="C43" s="67" t="s">
        <v>60</v>
      </c>
      <c r="D43" s="69" t="s">
        <v>16</v>
      </c>
      <c r="E43" s="80">
        <v>1</v>
      </c>
      <c r="F43" s="49">
        <v>0</v>
      </c>
      <c r="G43" s="83">
        <f t="shared" si="0"/>
        <v>0</v>
      </c>
    </row>
    <row r="44" spans="1:7" x14ac:dyDescent="0.25">
      <c r="A44" s="66">
        <v>42</v>
      </c>
      <c r="B44" s="67" t="s">
        <v>7</v>
      </c>
      <c r="C44" s="67" t="s">
        <v>61</v>
      </c>
      <c r="D44" s="69" t="s">
        <v>16</v>
      </c>
      <c r="E44" s="80">
        <v>1</v>
      </c>
      <c r="F44" s="49">
        <v>0</v>
      </c>
      <c r="G44" s="83">
        <f t="shared" si="0"/>
        <v>0</v>
      </c>
    </row>
    <row r="45" spans="1:7" x14ac:dyDescent="0.25">
      <c r="A45" s="66">
        <v>43</v>
      </c>
      <c r="B45" s="67" t="s">
        <v>7</v>
      </c>
      <c r="C45" s="67" t="s">
        <v>62</v>
      </c>
      <c r="D45" s="69" t="s">
        <v>16</v>
      </c>
      <c r="E45" s="80">
        <v>1</v>
      </c>
      <c r="F45" s="49">
        <v>0</v>
      </c>
      <c r="G45" s="83">
        <f t="shared" si="0"/>
        <v>0</v>
      </c>
    </row>
    <row r="46" spans="1:7" x14ac:dyDescent="0.25">
      <c r="A46" s="66">
        <v>44</v>
      </c>
      <c r="B46" s="67" t="s">
        <v>7</v>
      </c>
      <c r="C46" s="67" t="s">
        <v>63</v>
      </c>
      <c r="D46" s="69" t="s">
        <v>16</v>
      </c>
      <c r="E46" s="80">
        <v>1</v>
      </c>
      <c r="F46" s="49">
        <v>0</v>
      </c>
      <c r="G46" s="83">
        <f t="shared" si="0"/>
        <v>0</v>
      </c>
    </row>
    <row r="47" spans="1:7" x14ac:dyDescent="0.25">
      <c r="A47" s="66">
        <v>45</v>
      </c>
      <c r="B47" s="67" t="s">
        <v>7</v>
      </c>
      <c r="C47" s="67" t="s">
        <v>64</v>
      </c>
      <c r="D47" s="69" t="s">
        <v>16</v>
      </c>
      <c r="E47" s="80">
        <v>1</v>
      </c>
      <c r="F47" s="49">
        <v>0</v>
      </c>
      <c r="G47" s="83">
        <f t="shared" si="0"/>
        <v>0</v>
      </c>
    </row>
    <row r="48" spans="1:7" x14ac:dyDescent="0.25">
      <c r="A48" s="66">
        <v>46</v>
      </c>
      <c r="B48" s="67" t="s">
        <v>7</v>
      </c>
      <c r="C48" s="67" t="s">
        <v>65</v>
      </c>
      <c r="D48" s="69" t="s">
        <v>16</v>
      </c>
      <c r="E48" s="80">
        <v>1</v>
      </c>
      <c r="F48" s="49">
        <v>0</v>
      </c>
      <c r="G48" s="83">
        <f t="shared" si="0"/>
        <v>0</v>
      </c>
    </row>
    <row r="49" spans="1:7" x14ac:dyDescent="0.25">
      <c r="A49" s="66">
        <v>47</v>
      </c>
      <c r="B49" s="67" t="s">
        <v>7</v>
      </c>
      <c r="C49" s="67" t="s">
        <v>66</v>
      </c>
      <c r="D49" s="69" t="s">
        <v>16</v>
      </c>
      <c r="E49" s="80">
        <v>1</v>
      </c>
      <c r="F49" s="49">
        <v>0</v>
      </c>
      <c r="G49" s="83">
        <f t="shared" si="0"/>
        <v>0</v>
      </c>
    </row>
    <row r="50" spans="1:7" x14ac:dyDescent="0.25">
      <c r="A50" s="66">
        <v>48</v>
      </c>
      <c r="B50" s="67" t="s">
        <v>7</v>
      </c>
      <c r="C50" s="67" t="s">
        <v>67</v>
      </c>
      <c r="D50" s="69" t="s">
        <v>16</v>
      </c>
      <c r="E50" s="80">
        <v>1</v>
      </c>
      <c r="F50" s="49">
        <v>0</v>
      </c>
      <c r="G50" s="83">
        <f t="shared" si="0"/>
        <v>0</v>
      </c>
    </row>
    <row r="51" spans="1:7" x14ac:dyDescent="0.25">
      <c r="A51" s="66">
        <v>49</v>
      </c>
      <c r="B51" s="67" t="s">
        <v>7</v>
      </c>
      <c r="C51" s="67" t="s">
        <v>68</v>
      </c>
      <c r="D51" s="69" t="s">
        <v>69</v>
      </c>
      <c r="E51" s="80">
        <v>1</v>
      </c>
      <c r="F51" s="49">
        <v>0</v>
      </c>
      <c r="G51" s="83">
        <f t="shared" si="0"/>
        <v>0</v>
      </c>
    </row>
    <row r="52" spans="1:7" x14ac:dyDescent="0.25">
      <c r="A52" s="66">
        <v>50</v>
      </c>
      <c r="B52" s="67" t="s">
        <v>7</v>
      </c>
      <c r="C52" s="67" t="s">
        <v>70</v>
      </c>
      <c r="D52" s="69" t="s">
        <v>19</v>
      </c>
      <c r="E52" s="80">
        <v>1</v>
      </c>
      <c r="F52" s="49">
        <v>0</v>
      </c>
      <c r="G52" s="83">
        <f t="shared" si="0"/>
        <v>0</v>
      </c>
    </row>
    <row r="53" spans="1:7" x14ac:dyDescent="0.25">
      <c r="A53" s="66">
        <v>51</v>
      </c>
      <c r="B53" s="67" t="s">
        <v>7</v>
      </c>
      <c r="C53" s="67" t="s">
        <v>71</v>
      </c>
      <c r="D53" s="69" t="s">
        <v>56</v>
      </c>
      <c r="E53" s="80">
        <v>1</v>
      </c>
      <c r="F53" s="49">
        <v>0</v>
      </c>
      <c r="G53" s="83">
        <f t="shared" si="0"/>
        <v>0</v>
      </c>
    </row>
    <row r="54" spans="1:7" x14ac:dyDescent="0.25">
      <c r="A54" s="66">
        <v>52</v>
      </c>
      <c r="B54" s="67" t="s">
        <v>7</v>
      </c>
      <c r="C54" s="67" t="s">
        <v>72</v>
      </c>
      <c r="D54" s="69" t="s">
        <v>56</v>
      </c>
      <c r="E54" s="80">
        <v>1</v>
      </c>
      <c r="F54" s="49">
        <v>0</v>
      </c>
      <c r="G54" s="83">
        <f t="shared" si="0"/>
        <v>0</v>
      </c>
    </row>
    <row r="55" spans="1:7" x14ac:dyDescent="0.25">
      <c r="A55" s="66">
        <v>53</v>
      </c>
      <c r="B55" s="67" t="s">
        <v>7</v>
      </c>
      <c r="C55" s="67" t="s">
        <v>73</v>
      </c>
      <c r="D55" s="69" t="s">
        <v>19</v>
      </c>
      <c r="E55" s="80">
        <v>1</v>
      </c>
      <c r="F55" s="49">
        <v>0</v>
      </c>
      <c r="G55" s="83">
        <f t="shared" si="0"/>
        <v>0</v>
      </c>
    </row>
    <row r="56" spans="1:7" ht="25.5" x14ac:dyDescent="0.25">
      <c r="A56" s="66">
        <v>54</v>
      </c>
      <c r="B56" s="67" t="s">
        <v>7</v>
      </c>
      <c r="C56" s="67" t="s">
        <v>74</v>
      </c>
      <c r="D56" s="69" t="s">
        <v>56</v>
      </c>
      <c r="E56" s="80">
        <v>1</v>
      </c>
      <c r="F56" s="49">
        <v>0</v>
      </c>
      <c r="G56" s="83">
        <f t="shared" si="0"/>
        <v>0</v>
      </c>
    </row>
    <row r="57" spans="1:7" x14ac:dyDescent="0.25">
      <c r="A57" s="66">
        <v>55</v>
      </c>
      <c r="B57" s="67" t="s">
        <v>32</v>
      </c>
      <c r="C57" s="67" t="s">
        <v>75</v>
      </c>
      <c r="D57" s="69" t="s">
        <v>9</v>
      </c>
      <c r="E57" s="80">
        <v>1</v>
      </c>
      <c r="F57" s="49">
        <v>0</v>
      </c>
      <c r="G57" s="83">
        <f t="shared" si="0"/>
        <v>0</v>
      </c>
    </row>
    <row r="58" spans="1:7" x14ac:dyDescent="0.25">
      <c r="A58" s="66">
        <v>56</v>
      </c>
      <c r="B58" s="67" t="s">
        <v>32</v>
      </c>
      <c r="C58" s="67" t="s">
        <v>76</v>
      </c>
      <c r="D58" s="69" t="s">
        <v>9</v>
      </c>
      <c r="E58" s="80">
        <v>1</v>
      </c>
      <c r="F58" s="49">
        <v>0</v>
      </c>
      <c r="G58" s="83">
        <f t="shared" si="0"/>
        <v>0</v>
      </c>
    </row>
    <row r="59" spans="1:7" x14ac:dyDescent="0.25">
      <c r="A59" s="66">
        <v>57</v>
      </c>
      <c r="B59" s="67" t="s">
        <v>32</v>
      </c>
      <c r="C59" s="67" t="s">
        <v>77</v>
      </c>
      <c r="D59" s="69" t="s">
        <v>16</v>
      </c>
      <c r="E59" s="80">
        <v>1</v>
      </c>
      <c r="F59" s="49">
        <v>0</v>
      </c>
      <c r="G59" s="83">
        <f t="shared" si="0"/>
        <v>0</v>
      </c>
    </row>
    <row r="60" spans="1:7" x14ac:dyDescent="0.25">
      <c r="A60" s="66">
        <v>58</v>
      </c>
      <c r="B60" s="67" t="s">
        <v>32</v>
      </c>
      <c r="C60" s="67" t="s">
        <v>78</v>
      </c>
      <c r="D60" s="69" t="s">
        <v>16</v>
      </c>
      <c r="E60" s="80">
        <v>1</v>
      </c>
      <c r="F60" s="49">
        <v>0</v>
      </c>
      <c r="G60" s="83">
        <f t="shared" si="0"/>
        <v>0</v>
      </c>
    </row>
    <row r="61" spans="1:7" x14ac:dyDescent="0.25">
      <c r="A61" s="66">
        <v>59</v>
      </c>
      <c r="B61" s="67" t="s">
        <v>32</v>
      </c>
      <c r="C61" s="67" t="s">
        <v>79</v>
      </c>
      <c r="D61" s="69" t="s">
        <v>16</v>
      </c>
      <c r="E61" s="80">
        <v>1</v>
      </c>
      <c r="F61" s="49">
        <v>0</v>
      </c>
      <c r="G61" s="83">
        <f t="shared" si="0"/>
        <v>0</v>
      </c>
    </row>
    <row r="62" spans="1:7" x14ac:dyDescent="0.25">
      <c r="A62" s="66">
        <v>60</v>
      </c>
      <c r="B62" s="67" t="s">
        <v>32</v>
      </c>
      <c r="C62" s="67" t="s">
        <v>80</v>
      </c>
      <c r="D62" s="69" t="s">
        <v>16</v>
      </c>
      <c r="E62" s="80">
        <v>1</v>
      </c>
      <c r="F62" s="49">
        <v>0</v>
      </c>
      <c r="G62" s="83">
        <f t="shared" si="0"/>
        <v>0</v>
      </c>
    </row>
    <row r="63" spans="1:7" x14ac:dyDescent="0.25">
      <c r="A63" s="66">
        <v>61</v>
      </c>
      <c r="B63" s="67" t="s">
        <v>32</v>
      </c>
      <c r="C63" s="67" t="s">
        <v>81</v>
      </c>
      <c r="D63" s="69" t="s">
        <v>9</v>
      </c>
      <c r="E63" s="80">
        <v>1</v>
      </c>
      <c r="F63" s="49">
        <v>0</v>
      </c>
      <c r="G63" s="83">
        <f t="shared" si="0"/>
        <v>0</v>
      </c>
    </row>
    <row r="64" spans="1:7" x14ac:dyDescent="0.25">
      <c r="A64" s="66">
        <v>62</v>
      </c>
      <c r="B64" s="67" t="s">
        <v>39</v>
      </c>
      <c r="C64" s="67" t="s">
        <v>40</v>
      </c>
      <c r="D64" s="69" t="s">
        <v>27</v>
      </c>
      <c r="E64" s="80">
        <v>1</v>
      </c>
      <c r="F64" s="49">
        <v>0</v>
      </c>
      <c r="G64" s="83">
        <f t="shared" si="0"/>
        <v>0</v>
      </c>
    </row>
    <row r="65" spans="1:7" x14ac:dyDescent="0.25">
      <c r="A65" s="66">
        <v>63</v>
      </c>
      <c r="B65" s="67" t="s">
        <v>39</v>
      </c>
      <c r="C65" s="67" t="s">
        <v>82</v>
      </c>
      <c r="D65" s="69" t="s">
        <v>27</v>
      </c>
      <c r="E65" s="80">
        <v>1</v>
      </c>
      <c r="F65" s="49">
        <v>0</v>
      </c>
      <c r="G65" s="83">
        <f t="shared" si="0"/>
        <v>0</v>
      </c>
    </row>
    <row r="66" spans="1:7" ht="25.5" x14ac:dyDescent="0.25">
      <c r="A66" s="66">
        <v>64</v>
      </c>
      <c r="B66" s="67" t="s">
        <v>39</v>
      </c>
      <c r="C66" s="67" t="s">
        <v>42</v>
      </c>
      <c r="D66" s="69" t="s">
        <v>27</v>
      </c>
      <c r="E66" s="80">
        <v>1</v>
      </c>
      <c r="F66" s="49">
        <v>0</v>
      </c>
      <c r="G66" s="83">
        <f t="shared" si="0"/>
        <v>0</v>
      </c>
    </row>
    <row r="67" spans="1:7" ht="25.5" x14ac:dyDescent="0.25">
      <c r="A67" s="66">
        <v>65</v>
      </c>
      <c r="B67" s="67" t="s">
        <v>39</v>
      </c>
      <c r="C67" s="67" t="s">
        <v>83</v>
      </c>
      <c r="D67" s="69" t="s">
        <v>27</v>
      </c>
      <c r="E67" s="80">
        <v>1</v>
      </c>
      <c r="F67" s="49">
        <v>0</v>
      </c>
      <c r="G67" s="83">
        <f t="shared" si="0"/>
        <v>0</v>
      </c>
    </row>
    <row r="68" spans="1:7" x14ac:dyDescent="0.25">
      <c r="A68" s="66">
        <v>66</v>
      </c>
      <c r="B68" s="67" t="s">
        <v>39</v>
      </c>
      <c r="C68" s="67" t="s">
        <v>43</v>
      </c>
      <c r="D68" s="69" t="s">
        <v>27</v>
      </c>
      <c r="E68" s="80">
        <v>1</v>
      </c>
      <c r="F68" s="49">
        <v>0</v>
      </c>
      <c r="G68" s="83">
        <f t="shared" ref="G68:G69" si="1">F68*E68</f>
        <v>0</v>
      </c>
    </row>
    <row r="69" spans="1:7" ht="38.25" x14ac:dyDescent="0.25">
      <c r="A69" s="66">
        <v>67</v>
      </c>
      <c r="B69" s="67" t="s">
        <v>7</v>
      </c>
      <c r="C69" s="68" t="s">
        <v>84</v>
      </c>
      <c r="D69" s="69" t="s">
        <v>16</v>
      </c>
      <c r="E69" s="80">
        <v>1</v>
      </c>
      <c r="F69" s="49">
        <v>0</v>
      </c>
      <c r="G69" s="83">
        <f t="shared" si="1"/>
        <v>0</v>
      </c>
    </row>
    <row r="70" spans="1:7" ht="39" thickBot="1" x14ac:dyDescent="0.3">
      <c r="A70" s="66">
        <v>68</v>
      </c>
      <c r="B70" s="67" t="s">
        <v>7</v>
      </c>
      <c r="C70" s="68" t="s">
        <v>85</v>
      </c>
      <c r="D70" s="69" t="s">
        <v>16</v>
      </c>
      <c r="E70" s="80">
        <v>1</v>
      </c>
      <c r="F70" s="49">
        <v>0</v>
      </c>
      <c r="G70" s="83">
        <f>F70*E70</f>
        <v>0</v>
      </c>
    </row>
    <row r="71" spans="1:7" ht="15.75" thickBot="1" x14ac:dyDescent="0.3">
      <c r="A71" s="90" t="s">
        <v>86</v>
      </c>
      <c r="B71" s="91"/>
      <c r="C71" s="91"/>
      <c r="D71" s="91"/>
      <c r="E71" s="91"/>
      <c r="F71" s="84"/>
      <c r="G71" s="85">
        <f>SUM(G3:G70)</f>
        <v>0</v>
      </c>
    </row>
    <row r="72" spans="1:7" x14ac:dyDescent="0.25">
      <c r="A72" s="70"/>
      <c r="B72" s="71"/>
      <c r="C72" s="72"/>
      <c r="D72" s="73"/>
      <c r="E72" s="74"/>
      <c r="F72" s="81"/>
      <c r="G72" s="81"/>
    </row>
    <row r="73" spans="1:7" x14ac:dyDescent="0.25">
      <c r="A73" s="75"/>
      <c r="B73" s="75"/>
      <c r="C73" s="75"/>
      <c r="D73" s="76"/>
      <c r="E73" s="76"/>
      <c r="F73" s="76"/>
      <c r="G73" s="76"/>
    </row>
    <row r="74" spans="1:7" x14ac:dyDescent="0.25">
      <c r="A74" s="77"/>
      <c r="B74" s="77"/>
      <c r="C74" s="78"/>
      <c r="D74" s="79"/>
      <c r="E74" s="79"/>
      <c r="F74" s="79"/>
      <c r="G74" s="79"/>
    </row>
    <row r="75" spans="1:7" x14ac:dyDescent="0.25">
      <c r="A75" s="77"/>
      <c r="B75" s="77"/>
      <c r="C75" s="78"/>
      <c r="D75" s="79"/>
      <c r="E75" s="79"/>
      <c r="F75" s="79"/>
      <c r="G75" s="79"/>
    </row>
    <row r="76" spans="1:7" x14ac:dyDescent="0.25">
      <c r="A76" s="77"/>
      <c r="B76" s="77"/>
      <c r="C76" s="78"/>
      <c r="D76" s="79"/>
      <c r="E76" s="79"/>
      <c r="F76" s="79"/>
      <c r="G76" s="79"/>
    </row>
    <row r="77" spans="1:7" x14ac:dyDescent="0.25">
      <c r="A77" s="77"/>
      <c r="B77" s="77"/>
      <c r="C77" s="78"/>
      <c r="D77" s="79"/>
      <c r="E77" s="79"/>
      <c r="F77" s="79"/>
      <c r="G77" s="79"/>
    </row>
    <row r="78" spans="1:7" x14ac:dyDescent="0.25">
      <c r="A78" s="77"/>
      <c r="B78" s="77"/>
      <c r="C78" s="78"/>
      <c r="D78" s="79"/>
      <c r="E78" s="79"/>
      <c r="F78" s="79"/>
      <c r="G78" s="79"/>
    </row>
    <row r="79" spans="1:7" x14ac:dyDescent="0.25">
      <c r="A79" s="77"/>
      <c r="B79" s="77"/>
      <c r="C79" s="78"/>
      <c r="D79" s="79"/>
      <c r="E79" s="79"/>
      <c r="F79" s="79"/>
      <c r="G79" s="79"/>
    </row>
    <row r="80" spans="1:7" x14ac:dyDescent="0.25">
      <c r="A80" s="77"/>
      <c r="B80" s="77"/>
      <c r="C80" s="78"/>
      <c r="D80" s="79"/>
      <c r="E80" s="79"/>
      <c r="F80" s="79"/>
      <c r="G80" s="79"/>
    </row>
  </sheetData>
  <mergeCells count="2">
    <mergeCell ref="A1:G1"/>
    <mergeCell ref="A71:E7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"/>
  <sheetViews>
    <sheetView workbookViewId="0">
      <selection sqref="A1:G1"/>
    </sheetView>
  </sheetViews>
  <sheetFormatPr defaultColWidth="8.7109375" defaultRowHeight="14.25" x14ac:dyDescent="0.2"/>
  <cols>
    <col min="1" max="1" width="6.28515625" style="47" customWidth="1"/>
    <col min="2" max="2" width="12.42578125" style="47" customWidth="1"/>
    <col min="3" max="3" width="52.28515625" style="26" customWidth="1"/>
    <col min="4" max="4" width="7.85546875" style="47" customWidth="1"/>
    <col min="5" max="5" width="10.28515625" style="47" customWidth="1"/>
    <col min="6" max="7" width="16.5703125" style="48" customWidth="1"/>
    <col min="8" max="16384" width="8.7109375" style="26"/>
  </cols>
  <sheetData>
    <row r="1" spans="1:7" ht="18" x14ac:dyDescent="0.2">
      <c r="A1" s="92" t="s">
        <v>190</v>
      </c>
      <c r="B1" s="92"/>
      <c r="C1" s="92"/>
      <c r="D1" s="92"/>
      <c r="E1" s="92"/>
      <c r="F1" s="92"/>
      <c r="G1" s="92"/>
    </row>
    <row r="2" spans="1:7" s="27" customFormat="1" ht="25.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191</v>
      </c>
      <c r="F2" s="3" t="s">
        <v>192</v>
      </c>
      <c r="G2" s="62" t="s">
        <v>193</v>
      </c>
    </row>
    <row r="3" spans="1:7" s="32" customFormat="1" ht="38.25" x14ac:dyDescent="0.25">
      <c r="A3" s="28">
        <v>1</v>
      </c>
      <c r="B3" s="29" t="s">
        <v>7</v>
      </c>
      <c r="C3" s="30" t="s">
        <v>194</v>
      </c>
      <c r="D3" s="29" t="s">
        <v>241</v>
      </c>
      <c r="E3" s="31">
        <v>1</v>
      </c>
      <c r="F3" s="52">
        <v>0</v>
      </c>
      <c r="G3" s="53">
        <f>F3*E3</f>
        <v>0</v>
      </c>
    </row>
    <row r="4" spans="1:7" s="32" customFormat="1" ht="38.25" x14ac:dyDescent="0.25">
      <c r="A4" s="33">
        <f>A3+1</f>
        <v>2</v>
      </c>
      <c r="B4" s="6" t="s">
        <v>7</v>
      </c>
      <c r="C4" s="5" t="s">
        <v>195</v>
      </c>
      <c r="D4" s="6" t="s">
        <v>241</v>
      </c>
      <c r="E4" s="34">
        <v>1</v>
      </c>
      <c r="F4" s="54">
        <v>0</v>
      </c>
      <c r="G4" s="55">
        <f t="shared" ref="G4:G48" si="0">E4*F4</f>
        <v>0</v>
      </c>
    </row>
    <row r="5" spans="1:7" s="32" customFormat="1" ht="38.25" x14ac:dyDescent="0.25">
      <c r="A5" s="33">
        <f t="shared" ref="A5:A46" si="1">A4+1</f>
        <v>3</v>
      </c>
      <c r="B5" s="6" t="s">
        <v>7</v>
      </c>
      <c r="C5" s="5" t="s">
        <v>196</v>
      </c>
      <c r="D5" s="6" t="s">
        <v>241</v>
      </c>
      <c r="E5" s="34">
        <v>1</v>
      </c>
      <c r="F5" s="54">
        <v>0</v>
      </c>
      <c r="G5" s="55">
        <f t="shared" si="0"/>
        <v>0</v>
      </c>
    </row>
    <row r="6" spans="1:7" s="32" customFormat="1" ht="38.25" x14ac:dyDescent="0.25">
      <c r="A6" s="33">
        <f t="shared" si="1"/>
        <v>4</v>
      </c>
      <c r="B6" s="6" t="s">
        <v>7</v>
      </c>
      <c r="C6" s="5" t="s">
        <v>197</v>
      </c>
      <c r="D6" s="6" t="s">
        <v>241</v>
      </c>
      <c r="E6" s="34">
        <v>1</v>
      </c>
      <c r="F6" s="54">
        <v>0</v>
      </c>
      <c r="G6" s="55">
        <f t="shared" si="0"/>
        <v>0</v>
      </c>
    </row>
    <row r="7" spans="1:7" s="32" customFormat="1" ht="25.5" x14ac:dyDescent="0.25">
      <c r="A7" s="33">
        <v>5</v>
      </c>
      <c r="B7" s="29" t="s">
        <v>7</v>
      </c>
      <c r="C7" s="30" t="s">
        <v>198</v>
      </c>
      <c r="D7" s="29" t="s">
        <v>241</v>
      </c>
      <c r="E7" s="31">
        <v>1</v>
      </c>
      <c r="F7" s="52">
        <v>0</v>
      </c>
      <c r="G7" s="55">
        <f t="shared" si="0"/>
        <v>0</v>
      </c>
    </row>
    <row r="8" spans="1:7" s="32" customFormat="1" ht="25.5" x14ac:dyDescent="0.25">
      <c r="A8" s="33">
        <v>6</v>
      </c>
      <c r="B8" s="6" t="s">
        <v>7</v>
      </c>
      <c r="C8" s="5" t="s">
        <v>199</v>
      </c>
      <c r="D8" s="6" t="s">
        <v>241</v>
      </c>
      <c r="E8" s="34">
        <v>1</v>
      </c>
      <c r="F8" s="54">
        <v>0</v>
      </c>
      <c r="G8" s="55">
        <f>E8*F8</f>
        <v>0</v>
      </c>
    </row>
    <row r="9" spans="1:7" s="32" customFormat="1" ht="25.5" x14ac:dyDescent="0.25">
      <c r="A9" s="33">
        <v>7</v>
      </c>
      <c r="B9" s="6" t="s">
        <v>7</v>
      </c>
      <c r="C9" s="5" t="s">
        <v>200</v>
      </c>
      <c r="D9" s="6" t="s">
        <v>241</v>
      </c>
      <c r="E9" s="34">
        <v>1</v>
      </c>
      <c r="F9" s="54">
        <v>0</v>
      </c>
      <c r="G9" s="55">
        <f>E9*F9</f>
        <v>0</v>
      </c>
    </row>
    <row r="10" spans="1:7" s="32" customFormat="1" ht="38.25" x14ac:dyDescent="0.25">
      <c r="A10" s="33">
        <v>8</v>
      </c>
      <c r="B10" s="6" t="s">
        <v>7</v>
      </c>
      <c r="C10" s="5" t="s">
        <v>201</v>
      </c>
      <c r="D10" s="6" t="s">
        <v>241</v>
      </c>
      <c r="E10" s="34">
        <v>1</v>
      </c>
      <c r="F10" s="54">
        <v>0</v>
      </c>
      <c r="G10" s="55">
        <f t="shared" ref="G10" si="2">E10*F10</f>
        <v>0</v>
      </c>
    </row>
    <row r="11" spans="1:7" s="32" customFormat="1" ht="12.75" x14ac:dyDescent="0.25">
      <c r="A11" s="33">
        <v>9</v>
      </c>
      <c r="B11" s="6" t="s">
        <v>7</v>
      </c>
      <c r="C11" s="5" t="s">
        <v>202</v>
      </c>
      <c r="D11" s="6" t="s">
        <v>14</v>
      </c>
      <c r="E11" s="34">
        <v>1</v>
      </c>
      <c r="F11" s="54">
        <v>0</v>
      </c>
      <c r="G11" s="55">
        <f t="shared" si="0"/>
        <v>0</v>
      </c>
    </row>
    <row r="12" spans="1:7" s="32" customFormat="1" ht="12.75" x14ac:dyDescent="0.25">
      <c r="A12" s="33">
        <f t="shared" si="1"/>
        <v>10</v>
      </c>
      <c r="B12" s="6" t="s">
        <v>7</v>
      </c>
      <c r="C12" s="5" t="s">
        <v>203</v>
      </c>
      <c r="D12" s="6" t="s">
        <v>14</v>
      </c>
      <c r="E12" s="34">
        <v>1</v>
      </c>
      <c r="F12" s="54">
        <v>0</v>
      </c>
      <c r="G12" s="55">
        <f t="shared" si="0"/>
        <v>0</v>
      </c>
    </row>
    <row r="13" spans="1:7" s="32" customFormat="1" ht="12.75" x14ac:dyDescent="0.25">
      <c r="A13" s="33">
        <f t="shared" si="1"/>
        <v>11</v>
      </c>
      <c r="B13" s="6" t="s">
        <v>7</v>
      </c>
      <c r="C13" s="5" t="s">
        <v>204</v>
      </c>
      <c r="D13" s="6" t="s">
        <v>16</v>
      </c>
      <c r="E13" s="34">
        <v>1</v>
      </c>
      <c r="F13" s="54">
        <v>0</v>
      </c>
      <c r="G13" s="55">
        <f t="shared" si="0"/>
        <v>0</v>
      </c>
    </row>
    <row r="14" spans="1:7" s="32" customFormat="1" ht="12.75" x14ac:dyDescent="0.25">
      <c r="A14" s="33">
        <f t="shared" si="1"/>
        <v>12</v>
      </c>
      <c r="B14" s="6" t="s">
        <v>7</v>
      </c>
      <c r="C14" s="5" t="s">
        <v>205</v>
      </c>
      <c r="D14" s="6" t="s">
        <v>16</v>
      </c>
      <c r="E14" s="34">
        <v>1</v>
      </c>
      <c r="F14" s="54">
        <v>0</v>
      </c>
      <c r="G14" s="55">
        <f t="shared" si="0"/>
        <v>0</v>
      </c>
    </row>
    <row r="15" spans="1:7" s="32" customFormat="1" ht="38.25" x14ac:dyDescent="0.25">
      <c r="A15" s="33">
        <f t="shared" si="1"/>
        <v>13</v>
      </c>
      <c r="B15" s="6" t="s">
        <v>7</v>
      </c>
      <c r="C15" s="5" t="s">
        <v>206</v>
      </c>
      <c r="D15" s="6" t="s">
        <v>241</v>
      </c>
      <c r="E15" s="34">
        <v>1</v>
      </c>
      <c r="F15" s="54">
        <v>0</v>
      </c>
      <c r="G15" s="55">
        <f t="shared" si="0"/>
        <v>0</v>
      </c>
    </row>
    <row r="16" spans="1:7" s="32" customFormat="1" ht="38.25" x14ac:dyDescent="0.25">
      <c r="A16" s="33">
        <f t="shared" si="1"/>
        <v>14</v>
      </c>
      <c r="B16" s="6" t="s">
        <v>7</v>
      </c>
      <c r="C16" s="5" t="s">
        <v>207</v>
      </c>
      <c r="D16" s="6" t="s">
        <v>241</v>
      </c>
      <c r="E16" s="34">
        <v>1</v>
      </c>
      <c r="F16" s="54">
        <v>0</v>
      </c>
      <c r="G16" s="55">
        <f t="shared" si="0"/>
        <v>0</v>
      </c>
    </row>
    <row r="17" spans="1:7" s="32" customFormat="1" ht="25.5" x14ac:dyDescent="0.25">
      <c r="A17" s="33">
        <f t="shared" si="1"/>
        <v>15</v>
      </c>
      <c r="B17" s="6" t="s">
        <v>7</v>
      </c>
      <c r="C17" s="5" t="s">
        <v>208</v>
      </c>
      <c r="D17" s="6" t="s">
        <v>241</v>
      </c>
      <c r="E17" s="34">
        <v>1</v>
      </c>
      <c r="F17" s="54">
        <v>0</v>
      </c>
      <c r="G17" s="55">
        <f t="shared" si="0"/>
        <v>0</v>
      </c>
    </row>
    <row r="18" spans="1:7" s="32" customFormat="1" ht="25.5" x14ac:dyDescent="0.25">
      <c r="A18" s="33">
        <f t="shared" si="1"/>
        <v>16</v>
      </c>
      <c r="B18" s="6" t="s">
        <v>7</v>
      </c>
      <c r="C18" s="5" t="s">
        <v>209</v>
      </c>
      <c r="D18" s="6" t="s">
        <v>241</v>
      </c>
      <c r="E18" s="34">
        <v>1</v>
      </c>
      <c r="F18" s="54">
        <v>0</v>
      </c>
      <c r="G18" s="55">
        <f t="shared" si="0"/>
        <v>0</v>
      </c>
    </row>
    <row r="19" spans="1:7" s="32" customFormat="1" ht="25.5" x14ac:dyDescent="0.25">
      <c r="A19" s="33">
        <f t="shared" si="1"/>
        <v>17</v>
      </c>
      <c r="B19" s="6" t="s">
        <v>7</v>
      </c>
      <c r="C19" s="5" t="s">
        <v>210</v>
      </c>
      <c r="D19" s="6" t="s">
        <v>241</v>
      </c>
      <c r="E19" s="34">
        <v>1</v>
      </c>
      <c r="F19" s="54">
        <v>0</v>
      </c>
      <c r="G19" s="55">
        <f t="shared" si="0"/>
        <v>0</v>
      </c>
    </row>
    <row r="20" spans="1:7" s="32" customFormat="1" ht="25.5" x14ac:dyDescent="0.25">
      <c r="A20" s="33">
        <f t="shared" si="1"/>
        <v>18</v>
      </c>
      <c r="B20" s="6" t="s">
        <v>7</v>
      </c>
      <c r="C20" s="5" t="s">
        <v>211</v>
      </c>
      <c r="D20" s="6" t="s">
        <v>241</v>
      </c>
      <c r="E20" s="34">
        <v>1</v>
      </c>
      <c r="F20" s="54">
        <v>0</v>
      </c>
      <c r="G20" s="55">
        <f t="shared" si="0"/>
        <v>0</v>
      </c>
    </row>
    <row r="21" spans="1:7" s="32" customFormat="1" ht="25.5" x14ac:dyDescent="0.25">
      <c r="A21" s="33">
        <f t="shared" si="1"/>
        <v>19</v>
      </c>
      <c r="B21" s="6" t="s">
        <v>7</v>
      </c>
      <c r="C21" s="5" t="s">
        <v>212</v>
      </c>
      <c r="D21" s="6" t="s">
        <v>241</v>
      </c>
      <c r="E21" s="34">
        <v>1</v>
      </c>
      <c r="F21" s="54">
        <v>0</v>
      </c>
      <c r="G21" s="55">
        <f t="shared" si="0"/>
        <v>0</v>
      </c>
    </row>
    <row r="22" spans="1:7" s="32" customFormat="1" ht="25.5" x14ac:dyDescent="0.25">
      <c r="A22" s="33">
        <f t="shared" si="1"/>
        <v>20</v>
      </c>
      <c r="B22" s="6" t="s">
        <v>7</v>
      </c>
      <c r="C22" s="5" t="s">
        <v>213</v>
      </c>
      <c r="D22" s="6" t="s">
        <v>241</v>
      </c>
      <c r="E22" s="34">
        <v>1</v>
      </c>
      <c r="F22" s="54">
        <v>0</v>
      </c>
      <c r="G22" s="55">
        <f t="shared" si="0"/>
        <v>0</v>
      </c>
    </row>
    <row r="23" spans="1:7" s="32" customFormat="1" ht="25.5" x14ac:dyDescent="0.25">
      <c r="A23" s="33">
        <f t="shared" si="1"/>
        <v>21</v>
      </c>
      <c r="B23" s="6" t="s">
        <v>7</v>
      </c>
      <c r="C23" s="5" t="s">
        <v>214</v>
      </c>
      <c r="D23" s="6" t="s">
        <v>241</v>
      </c>
      <c r="E23" s="34">
        <v>1</v>
      </c>
      <c r="F23" s="54">
        <v>0</v>
      </c>
      <c r="G23" s="55">
        <f t="shared" si="0"/>
        <v>0</v>
      </c>
    </row>
    <row r="24" spans="1:7" s="32" customFormat="1" ht="25.5" x14ac:dyDescent="0.25">
      <c r="A24" s="33">
        <f t="shared" si="1"/>
        <v>22</v>
      </c>
      <c r="B24" s="6" t="s">
        <v>7</v>
      </c>
      <c r="C24" s="5" t="s">
        <v>215</v>
      </c>
      <c r="D24" s="6" t="s">
        <v>241</v>
      </c>
      <c r="E24" s="34">
        <v>1</v>
      </c>
      <c r="F24" s="54">
        <v>0</v>
      </c>
      <c r="G24" s="55">
        <f t="shared" si="0"/>
        <v>0</v>
      </c>
    </row>
    <row r="25" spans="1:7" s="32" customFormat="1" x14ac:dyDescent="0.25">
      <c r="A25" s="33">
        <f t="shared" si="1"/>
        <v>23</v>
      </c>
      <c r="B25" s="6" t="s">
        <v>7</v>
      </c>
      <c r="C25" s="5" t="s">
        <v>216</v>
      </c>
      <c r="D25" s="6" t="s">
        <v>241</v>
      </c>
      <c r="E25" s="34">
        <v>1</v>
      </c>
      <c r="F25" s="54">
        <v>0</v>
      </c>
      <c r="G25" s="55">
        <f t="shared" si="0"/>
        <v>0</v>
      </c>
    </row>
    <row r="26" spans="1:7" s="32" customFormat="1" x14ac:dyDescent="0.25">
      <c r="A26" s="33">
        <f t="shared" si="1"/>
        <v>24</v>
      </c>
      <c r="B26" s="6" t="s">
        <v>7</v>
      </c>
      <c r="C26" s="5" t="s">
        <v>217</v>
      </c>
      <c r="D26" s="6" t="s">
        <v>241</v>
      </c>
      <c r="E26" s="34">
        <v>1</v>
      </c>
      <c r="F26" s="54">
        <v>0</v>
      </c>
      <c r="G26" s="55">
        <f t="shared" si="0"/>
        <v>0</v>
      </c>
    </row>
    <row r="27" spans="1:7" s="32" customFormat="1" x14ac:dyDescent="0.25">
      <c r="A27" s="33">
        <f t="shared" si="1"/>
        <v>25</v>
      </c>
      <c r="B27" s="6" t="s">
        <v>7</v>
      </c>
      <c r="C27" s="5" t="s">
        <v>218</v>
      </c>
      <c r="D27" s="6" t="s">
        <v>241</v>
      </c>
      <c r="E27" s="34">
        <v>1</v>
      </c>
      <c r="F27" s="54">
        <v>0</v>
      </c>
      <c r="G27" s="55">
        <f t="shared" si="0"/>
        <v>0</v>
      </c>
    </row>
    <row r="28" spans="1:7" s="32" customFormat="1" ht="25.5" x14ac:dyDescent="0.25">
      <c r="A28" s="33">
        <f t="shared" si="1"/>
        <v>26</v>
      </c>
      <c r="B28" s="6" t="s">
        <v>7</v>
      </c>
      <c r="C28" s="5" t="s">
        <v>219</v>
      </c>
      <c r="D28" s="6" t="s">
        <v>241</v>
      </c>
      <c r="E28" s="34">
        <v>1</v>
      </c>
      <c r="F28" s="54">
        <v>0</v>
      </c>
      <c r="G28" s="55">
        <f t="shared" si="0"/>
        <v>0</v>
      </c>
    </row>
    <row r="29" spans="1:7" s="32" customFormat="1" ht="25.5" x14ac:dyDescent="0.25">
      <c r="A29" s="33">
        <f t="shared" si="1"/>
        <v>27</v>
      </c>
      <c r="B29" s="6" t="s">
        <v>7</v>
      </c>
      <c r="C29" s="5" t="s">
        <v>220</v>
      </c>
      <c r="D29" s="6" t="s">
        <v>241</v>
      </c>
      <c r="E29" s="34">
        <v>1</v>
      </c>
      <c r="F29" s="54">
        <v>0</v>
      </c>
      <c r="G29" s="55">
        <f t="shared" si="0"/>
        <v>0</v>
      </c>
    </row>
    <row r="30" spans="1:7" s="32" customFormat="1" ht="25.5" x14ac:dyDescent="0.25">
      <c r="A30" s="33">
        <f t="shared" si="1"/>
        <v>28</v>
      </c>
      <c r="B30" s="6" t="s">
        <v>7</v>
      </c>
      <c r="C30" s="5" t="s">
        <v>221</v>
      </c>
      <c r="D30" s="6" t="s">
        <v>241</v>
      </c>
      <c r="E30" s="34">
        <v>1</v>
      </c>
      <c r="F30" s="54">
        <v>0</v>
      </c>
      <c r="G30" s="55">
        <f t="shared" si="0"/>
        <v>0</v>
      </c>
    </row>
    <row r="31" spans="1:7" s="32" customFormat="1" ht="25.5" x14ac:dyDescent="0.25">
      <c r="A31" s="33">
        <f t="shared" si="1"/>
        <v>29</v>
      </c>
      <c r="B31" s="6" t="s">
        <v>7</v>
      </c>
      <c r="C31" s="5" t="s">
        <v>222</v>
      </c>
      <c r="D31" s="6" t="s">
        <v>241</v>
      </c>
      <c r="E31" s="34">
        <v>1</v>
      </c>
      <c r="F31" s="54">
        <v>0</v>
      </c>
      <c r="G31" s="55">
        <f t="shared" si="0"/>
        <v>0</v>
      </c>
    </row>
    <row r="32" spans="1:7" s="32" customFormat="1" ht="38.25" x14ac:dyDescent="0.25">
      <c r="A32" s="33">
        <f t="shared" si="1"/>
        <v>30</v>
      </c>
      <c r="B32" s="6" t="s">
        <v>7</v>
      </c>
      <c r="C32" s="5" t="s">
        <v>223</v>
      </c>
      <c r="D32" s="6" t="s">
        <v>241</v>
      </c>
      <c r="E32" s="34">
        <v>1</v>
      </c>
      <c r="F32" s="54">
        <v>0</v>
      </c>
      <c r="G32" s="55">
        <f t="shared" si="0"/>
        <v>0</v>
      </c>
    </row>
    <row r="33" spans="1:7" s="32" customFormat="1" ht="38.25" x14ac:dyDescent="0.25">
      <c r="A33" s="33">
        <f t="shared" si="1"/>
        <v>31</v>
      </c>
      <c r="B33" s="6" t="s">
        <v>7</v>
      </c>
      <c r="C33" s="5" t="s">
        <v>224</v>
      </c>
      <c r="D33" s="6" t="s">
        <v>241</v>
      </c>
      <c r="E33" s="34">
        <v>1</v>
      </c>
      <c r="F33" s="54">
        <v>0</v>
      </c>
      <c r="G33" s="55">
        <f t="shared" si="0"/>
        <v>0</v>
      </c>
    </row>
    <row r="34" spans="1:7" s="32" customFormat="1" ht="25.5" x14ac:dyDescent="0.25">
      <c r="A34" s="33">
        <f t="shared" si="1"/>
        <v>32</v>
      </c>
      <c r="B34" s="6" t="s">
        <v>7</v>
      </c>
      <c r="C34" s="35" t="s">
        <v>225</v>
      </c>
      <c r="D34" s="6" t="s">
        <v>16</v>
      </c>
      <c r="E34" s="34">
        <v>1</v>
      </c>
      <c r="F34" s="54">
        <v>0</v>
      </c>
      <c r="G34" s="55">
        <f t="shared" si="0"/>
        <v>0</v>
      </c>
    </row>
    <row r="35" spans="1:7" s="32" customFormat="1" ht="25.5" x14ac:dyDescent="0.25">
      <c r="A35" s="33">
        <f t="shared" si="1"/>
        <v>33</v>
      </c>
      <c r="B35" s="6" t="s">
        <v>7</v>
      </c>
      <c r="C35" s="5" t="s">
        <v>226</v>
      </c>
      <c r="D35" s="6" t="s">
        <v>241</v>
      </c>
      <c r="E35" s="34">
        <v>1</v>
      </c>
      <c r="F35" s="54">
        <v>0</v>
      </c>
      <c r="G35" s="55">
        <f t="shared" si="0"/>
        <v>0</v>
      </c>
    </row>
    <row r="36" spans="1:7" s="32" customFormat="1" ht="12.75" x14ac:dyDescent="0.25">
      <c r="A36" s="33">
        <f t="shared" si="1"/>
        <v>34</v>
      </c>
      <c r="B36" s="6" t="s">
        <v>7</v>
      </c>
      <c r="C36" s="5" t="s">
        <v>227</v>
      </c>
      <c r="D36" s="6" t="s">
        <v>16</v>
      </c>
      <c r="E36" s="34">
        <v>1</v>
      </c>
      <c r="F36" s="54">
        <v>0</v>
      </c>
      <c r="G36" s="55">
        <f t="shared" si="0"/>
        <v>0</v>
      </c>
    </row>
    <row r="37" spans="1:7" s="32" customFormat="1" ht="12.75" x14ac:dyDescent="0.25">
      <c r="A37" s="33">
        <f t="shared" si="1"/>
        <v>35</v>
      </c>
      <c r="B37" s="6" t="s">
        <v>7</v>
      </c>
      <c r="C37" s="5" t="s">
        <v>40</v>
      </c>
      <c r="D37" s="6" t="s">
        <v>27</v>
      </c>
      <c r="E37" s="34">
        <v>1</v>
      </c>
      <c r="F37" s="54">
        <v>0</v>
      </c>
      <c r="G37" s="55">
        <f t="shared" si="0"/>
        <v>0</v>
      </c>
    </row>
    <row r="38" spans="1:7" s="32" customFormat="1" ht="12.75" x14ac:dyDescent="0.25">
      <c r="A38" s="33">
        <f t="shared" si="1"/>
        <v>36</v>
      </c>
      <c r="B38" s="6" t="s">
        <v>7</v>
      </c>
      <c r="C38" s="5" t="s">
        <v>228</v>
      </c>
      <c r="D38" s="6" t="s">
        <v>27</v>
      </c>
      <c r="E38" s="34">
        <v>1</v>
      </c>
      <c r="F38" s="54">
        <v>0</v>
      </c>
      <c r="G38" s="55">
        <f t="shared" si="0"/>
        <v>0</v>
      </c>
    </row>
    <row r="39" spans="1:7" s="32" customFormat="1" ht="12.75" x14ac:dyDescent="0.25">
      <c r="A39" s="33">
        <f t="shared" si="1"/>
        <v>37</v>
      </c>
      <c r="B39" s="6" t="s">
        <v>7</v>
      </c>
      <c r="C39" s="5" t="s">
        <v>43</v>
      </c>
      <c r="D39" s="6" t="s">
        <v>27</v>
      </c>
      <c r="E39" s="34">
        <v>1</v>
      </c>
      <c r="F39" s="54">
        <v>0</v>
      </c>
      <c r="G39" s="55">
        <f t="shared" si="0"/>
        <v>0</v>
      </c>
    </row>
    <row r="40" spans="1:7" s="32" customFormat="1" ht="25.5" x14ac:dyDescent="0.25">
      <c r="A40" s="33">
        <f t="shared" si="1"/>
        <v>38</v>
      </c>
      <c r="B40" s="6" t="s">
        <v>7</v>
      </c>
      <c r="C40" s="5" t="s">
        <v>229</v>
      </c>
      <c r="D40" s="6" t="s">
        <v>241</v>
      </c>
      <c r="E40" s="34">
        <v>1</v>
      </c>
      <c r="F40" s="54">
        <v>0</v>
      </c>
      <c r="G40" s="55">
        <f t="shared" si="0"/>
        <v>0</v>
      </c>
    </row>
    <row r="41" spans="1:7" s="32" customFormat="1" ht="25.5" x14ac:dyDescent="0.25">
      <c r="A41" s="33">
        <f t="shared" si="1"/>
        <v>39</v>
      </c>
      <c r="B41" s="6" t="s">
        <v>7</v>
      </c>
      <c r="C41" s="5" t="s">
        <v>230</v>
      </c>
      <c r="D41" s="6" t="s">
        <v>241</v>
      </c>
      <c r="E41" s="34">
        <v>1</v>
      </c>
      <c r="F41" s="54">
        <v>0</v>
      </c>
      <c r="G41" s="55">
        <f t="shared" si="0"/>
        <v>0</v>
      </c>
    </row>
    <row r="42" spans="1:7" s="32" customFormat="1" ht="25.5" x14ac:dyDescent="0.25">
      <c r="A42" s="33">
        <f t="shared" si="1"/>
        <v>40</v>
      </c>
      <c r="B42" s="6" t="s">
        <v>7</v>
      </c>
      <c r="C42" s="5" t="s">
        <v>231</v>
      </c>
      <c r="D42" s="6" t="s">
        <v>241</v>
      </c>
      <c r="E42" s="34">
        <v>1</v>
      </c>
      <c r="F42" s="54">
        <v>0</v>
      </c>
      <c r="G42" s="55">
        <f t="shared" si="0"/>
        <v>0</v>
      </c>
    </row>
    <row r="43" spans="1:7" s="32" customFormat="1" ht="25.5" x14ac:dyDescent="0.25">
      <c r="A43" s="33">
        <f t="shared" si="1"/>
        <v>41</v>
      </c>
      <c r="B43" s="6" t="s">
        <v>7</v>
      </c>
      <c r="C43" s="5" t="s">
        <v>232</v>
      </c>
      <c r="D43" s="6" t="s">
        <v>241</v>
      </c>
      <c r="E43" s="34">
        <v>1</v>
      </c>
      <c r="F43" s="54">
        <v>0</v>
      </c>
      <c r="G43" s="55">
        <f t="shared" si="0"/>
        <v>0</v>
      </c>
    </row>
    <row r="44" spans="1:7" s="32" customFormat="1" x14ac:dyDescent="0.25">
      <c r="A44" s="33">
        <f t="shared" si="1"/>
        <v>42</v>
      </c>
      <c r="B44" s="6" t="s">
        <v>7</v>
      </c>
      <c r="C44" s="5" t="s">
        <v>233</v>
      </c>
      <c r="D44" s="6" t="s">
        <v>241</v>
      </c>
      <c r="E44" s="34">
        <v>1</v>
      </c>
      <c r="F44" s="54">
        <v>0</v>
      </c>
      <c r="G44" s="55">
        <f t="shared" si="0"/>
        <v>0</v>
      </c>
    </row>
    <row r="45" spans="1:7" s="32" customFormat="1" ht="25.5" x14ac:dyDescent="0.25">
      <c r="A45" s="33">
        <f t="shared" si="1"/>
        <v>43</v>
      </c>
      <c r="B45" s="6" t="s">
        <v>7</v>
      </c>
      <c r="C45" s="5" t="s">
        <v>234</v>
      </c>
      <c r="D45" s="6" t="s">
        <v>241</v>
      </c>
      <c r="E45" s="34">
        <v>1</v>
      </c>
      <c r="F45" s="54">
        <v>0</v>
      </c>
      <c r="G45" s="55">
        <f t="shared" si="0"/>
        <v>0</v>
      </c>
    </row>
    <row r="46" spans="1:7" s="32" customFormat="1" ht="25.5" x14ac:dyDescent="0.25">
      <c r="A46" s="33">
        <f t="shared" si="1"/>
        <v>44</v>
      </c>
      <c r="B46" s="6" t="s">
        <v>7</v>
      </c>
      <c r="C46" s="5" t="s">
        <v>235</v>
      </c>
      <c r="D46" s="6" t="s">
        <v>241</v>
      </c>
      <c r="E46" s="34">
        <v>1</v>
      </c>
      <c r="F46" s="54">
        <v>0</v>
      </c>
      <c r="G46" s="55">
        <f t="shared" si="0"/>
        <v>0</v>
      </c>
    </row>
    <row r="47" spans="1:7" s="32" customFormat="1" ht="12.75" x14ac:dyDescent="0.25">
      <c r="A47" s="36">
        <v>45</v>
      </c>
      <c r="B47" s="9" t="s">
        <v>7</v>
      </c>
      <c r="C47" s="11" t="s">
        <v>236</v>
      </c>
      <c r="D47" s="9" t="s">
        <v>16</v>
      </c>
      <c r="E47" s="37">
        <v>1</v>
      </c>
      <c r="F47" s="54">
        <v>0</v>
      </c>
      <c r="G47" s="55">
        <f t="shared" si="0"/>
        <v>0</v>
      </c>
    </row>
    <row r="48" spans="1:7" s="32" customFormat="1" ht="12.75" x14ac:dyDescent="0.25">
      <c r="A48" s="36">
        <v>46</v>
      </c>
      <c r="B48" s="9" t="s">
        <v>7</v>
      </c>
      <c r="C48" s="11" t="s">
        <v>237</v>
      </c>
      <c r="D48" s="9" t="s">
        <v>16</v>
      </c>
      <c r="E48" s="37">
        <v>1</v>
      </c>
      <c r="F48" s="54">
        <v>0</v>
      </c>
      <c r="G48" s="55">
        <f t="shared" si="0"/>
        <v>0</v>
      </c>
    </row>
    <row r="49" spans="1:7" s="32" customFormat="1" ht="13.5" thickBot="1" x14ac:dyDescent="0.3">
      <c r="A49" s="36">
        <v>47</v>
      </c>
      <c r="B49" s="9" t="s">
        <v>7</v>
      </c>
      <c r="C49" s="11" t="s">
        <v>238</v>
      </c>
      <c r="D49" s="9" t="s">
        <v>16</v>
      </c>
      <c r="E49" s="37">
        <v>1</v>
      </c>
      <c r="F49" s="54">
        <v>0</v>
      </c>
      <c r="G49" s="56">
        <f>F49*E49</f>
        <v>0</v>
      </c>
    </row>
    <row r="50" spans="1:7" ht="15.75" thickBot="1" x14ac:dyDescent="0.25">
      <c r="A50" s="87" t="s">
        <v>86</v>
      </c>
      <c r="B50" s="88"/>
      <c r="C50" s="88"/>
      <c r="D50" s="88"/>
      <c r="E50" s="88"/>
      <c r="F50" s="50"/>
      <c r="G50" s="51">
        <f>SUM(G3:G49)</f>
        <v>0</v>
      </c>
    </row>
    <row r="51" spans="1:7" s="45" customFormat="1" ht="15" x14ac:dyDescent="0.25">
      <c r="A51" s="38"/>
      <c r="B51" s="39" t="s">
        <v>239</v>
      </c>
      <c r="C51" s="40"/>
      <c r="D51" s="41"/>
      <c r="E51" s="42"/>
      <c r="F51" s="43"/>
      <c r="G51" s="44"/>
    </row>
    <row r="52" spans="1:7" s="45" customFormat="1" x14ac:dyDescent="0.25">
      <c r="A52" s="46"/>
      <c r="B52" s="46"/>
      <c r="D52" s="46"/>
      <c r="E52" s="46"/>
      <c r="F52" s="44"/>
      <c r="G52" s="44"/>
    </row>
  </sheetData>
  <mergeCells count="2">
    <mergeCell ref="A1:G1"/>
    <mergeCell ref="A50:E5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3"/>
  <sheetViews>
    <sheetView topLeftCell="A12" workbookViewId="0">
      <selection sqref="A1:G1"/>
    </sheetView>
  </sheetViews>
  <sheetFormatPr defaultColWidth="8.7109375" defaultRowHeight="14.25" x14ac:dyDescent="0.2"/>
  <cols>
    <col min="1" max="1" width="6.28515625" style="21" customWidth="1"/>
    <col min="2" max="2" width="24.140625" style="21" customWidth="1"/>
    <col min="3" max="3" width="52.28515625" style="21" customWidth="1"/>
    <col min="4" max="4" width="7.85546875" style="22" customWidth="1"/>
    <col min="5" max="5" width="10.28515625" style="22" customWidth="1"/>
    <col min="6" max="7" width="16.5703125" style="23" customWidth="1"/>
    <col min="8" max="11" width="8.7109375" style="1"/>
    <col min="12" max="12" width="9.85546875" style="1" customWidth="1"/>
    <col min="13" max="16384" width="8.7109375" style="1"/>
  </cols>
  <sheetData>
    <row r="1" spans="1:7" ht="18" x14ac:dyDescent="0.2">
      <c r="A1" s="86" t="s">
        <v>87</v>
      </c>
      <c r="B1" s="86"/>
      <c r="C1" s="86"/>
      <c r="D1" s="86"/>
      <c r="E1" s="86"/>
      <c r="F1" s="86"/>
      <c r="G1" s="86"/>
    </row>
    <row r="2" spans="1:7" ht="25.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192</v>
      </c>
      <c r="G2" s="3" t="s">
        <v>6</v>
      </c>
    </row>
    <row r="3" spans="1:7" x14ac:dyDescent="0.2">
      <c r="A3" s="57">
        <v>1</v>
      </c>
      <c r="B3" s="30" t="s">
        <v>88</v>
      </c>
      <c r="C3" s="30" t="s">
        <v>89</v>
      </c>
      <c r="D3" s="29" t="s">
        <v>4</v>
      </c>
      <c r="E3" s="58">
        <v>1</v>
      </c>
      <c r="F3" s="59">
        <v>0</v>
      </c>
      <c r="G3" s="58">
        <f>E3*F3</f>
        <v>0</v>
      </c>
    </row>
    <row r="4" spans="1:7" ht="38.25" x14ac:dyDescent="0.2">
      <c r="A4" s="4">
        <v>2</v>
      </c>
      <c r="B4" s="5" t="s">
        <v>88</v>
      </c>
      <c r="C4" s="5" t="s">
        <v>90</v>
      </c>
      <c r="D4" s="6" t="s">
        <v>4</v>
      </c>
      <c r="E4" s="7">
        <v>1</v>
      </c>
      <c r="F4" s="49">
        <v>0</v>
      </c>
      <c r="G4" s="7">
        <f t="shared" ref="G4:G67" si="0">E4*F4</f>
        <v>0</v>
      </c>
    </row>
    <row r="5" spans="1:7" x14ac:dyDescent="0.2">
      <c r="A5" s="4">
        <v>3</v>
      </c>
      <c r="B5" s="5" t="s">
        <v>88</v>
      </c>
      <c r="C5" s="5" t="s">
        <v>91</v>
      </c>
      <c r="D5" s="6" t="s">
        <v>4</v>
      </c>
      <c r="E5" s="7">
        <v>1</v>
      </c>
      <c r="F5" s="49">
        <v>0</v>
      </c>
      <c r="G5" s="7">
        <f t="shared" si="0"/>
        <v>0</v>
      </c>
    </row>
    <row r="6" spans="1:7" ht="38.25" x14ac:dyDescent="0.2">
      <c r="A6" s="4">
        <v>4</v>
      </c>
      <c r="B6" s="5" t="s">
        <v>92</v>
      </c>
      <c r="C6" s="5" t="s">
        <v>93</v>
      </c>
      <c r="D6" s="6" t="s">
        <v>4</v>
      </c>
      <c r="E6" s="7">
        <v>1</v>
      </c>
      <c r="F6" s="49">
        <v>0</v>
      </c>
      <c r="G6" s="7">
        <f t="shared" si="0"/>
        <v>0</v>
      </c>
    </row>
    <row r="7" spans="1:7" x14ac:dyDescent="0.2">
      <c r="A7" s="4">
        <v>5</v>
      </c>
      <c r="B7" s="5" t="s">
        <v>94</v>
      </c>
      <c r="C7" s="5" t="s">
        <v>95</v>
      </c>
      <c r="D7" s="6" t="s">
        <v>56</v>
      </c>
      <c r="E7" s="7">
        <v>1</v>
      </c>
      <c r="F7" s="49">
        <v>0</v>
      </c>
      <c r="G7" s="7">
        <f t="shared" si="0"/>
        <v>0</v>
      </c>
    </row>
    <row r="8" spans="1:7" x14ac:dyDescent="0.2">
      <c r="A8" s="4">
        <v>6</v>
      </c>
      <c r="B8" s="5" t="s">
        <v>96</v>
      </c>
      <c r="C8" s="5" t="s">
        <v>59</v>
      </c>
      <c r="D8" s="6" t="s">
        <v>4</v>
      </c>
      <c r="E8" s="7">
        <v>1</v>
      </c>
      <c r="F8" s="49">
        <v>0</v>
      </c>
      <c r="G8" s="7">
        <f t="shared" si="0"/>
        <v>0</v>
      </c>
    </row>
    <row r="9" spans="1:7" x14ac:dyDescent="0.2">
      <c r="A9" s="4">
        <v>7</v>
      </c>
      <c r="B9" s="5" t="s">
        <v>96</v>
      </c>
      <c r="C9" s="5" t="s">
        <v>60</v>
      </c>
      <c r="D9" s="6" t="s">
        <v>4</v>
      </c>
      <c r="E9" s="7">
        <v>1</v>
      </c>
      <c r="F9" s="49">
        <v>0</v>
      </c>
      <c r="G9" s="7">
        <f t="shared" si="0"/>
        <v>0</v>
      </c>
    </row>
    <row r="10" spans="1:7" x14ac:dyDescent="0.2">
      <c r="A10" s="4">
        <v>8</v>
      </c>
      <c r="B10" s="5" t="s">
        <v>97</v>
      </c>
      <c r="C10" s="5" t="s">
        <v>61</v>
      </c>
      <c r="D10" s="6" t="s">
        <v>4</v>
      </c>
      <c r="E10" s="7">
        <v>1</v>
      </c>
      <c r="F10" s="49">
        <v>0</v>
      </c>
      <c r="G10" s="7">
        <f t="shared" si="0"/>
        <v>0</v>
      </c>
    </row>
    <row r="11" spans="1:7" ht="38.25" x14ac:dyDescent="0.2">
      <c r="A11" s="4">
        <v>9</v>
      </c>
      <c r="B11" s="5" t="s">
        <v>96</v>
      </c>
      <c r="C11" s="5" t="s">
        <v>84</v>
      </c>
      <c r="D11" s="6" t="s">
        <v>4</v>
      </c>
      <c r="E11" s="7">
        <v>1</v>
      </c>
      <c r="F11" s="49">
        <v>0</v>
      </c>
      <c r="G11" s="7">
        <f t="shared" si="0"/>
        <v>0</v>
      </c>
    </row>
    <row r="12" spans="1:7" ht="63.75" x14ac:dyDescent="0.2">
      <c r="A12" s="4">
        <v>10</v>
      </c>
      <c r="B12" s="5" t="s">
        <v>98</v>
      </c>
      <c r="C12" s="5" t="s">
        <v>99</v>
      </c>
      <c r="D12" s="6" t="s">
        <v>4</v>
      </c>
      <c r="E12" s="7">
        <v>1</v>
      </c>
      <c r="F12" s="49">
        <v>0</v>
      </c>
      <c r="G12" s="7">
        <f t="shared" si="0"/>
        <v>0</v>
      </c>
    </row>
    <row r="13" spans="1:7" ht="51" x14ac:dyDescent="0.2">
      <c r="A13" s="4">
        <v>11</v>
      </c>
      <c r="B13" s="5" t="s">
        <v>100</v>
      </c>
      <c r="C13" s="5" t="s">
        <v>101</v>
      </c>
      <c r="D13" s="6" t="s">
        <v>4</v>
      </c>
      <c r="E13" s="7">
        <v>1</v>
      </c>
      <c r="F13" s="49">
        <v>0</v>
      </c>
      <c r="G13" s="7">
        <f t="shared" si="0"/>
        <v>0</v>
      </c>
    </row>
    <row r="14" spans="1:7" ht="51" x14ac:dyDescent="0.2">
      <c r="A14" s="4">
        <v>12</v>
      </c>
      <c r="B14" s="5" t="s">
        <v>96</v>
      </c>
      <c r="C14" s="5" t="s">
        <v>102</v>
      </c>
      <c r="D14" s="6" t="s">
        <v>103</v>
      </c>
      <c r="E14" s="7">
        <v>1</v>
      </c>
      <c r="F14" s="49">
        <v>0</v>
      </c>
      <c r="G14" s="7">
        <f t="shared" si="0"/>
        <v>0</v>
      </c>
    </row>
    <row r="15" spans="1:7" x14ac:dyDescent="0.2">
      <c r="A15" s="4">
        <v>13</v>
      </c>
      <c r="B15" s="5" t="s">
        <v>104</v>
      </c>
      <c r="C15" s="5" t="s">
        <v>65</v>
      </c>
      <c r="D15" s="6" t="s">
        <v>16</v>
      </c>
      <c r="E15" s="7">
        <v>1</v>
      </c>
      <c r="F15" s="49">
        <v>0</v>
      </c>
      <c r="G15" s="7">
        <f t="shared" si="0"/>
        <v>0</v>
      </c>
    </row>
    <row r="16" spans="1:7" x14ac:dyDescent="0.2">
      <c r="A16" s="4">
        <v>14</v>
      </c>
      <c r="B16" s="5" t="s">
        <v>104</v>
      </c>
      <c r="C16" s="5" t="s">
        <v>66</v>
      </c>
      <c r="D16" s="6" t="s">
        <v>16</v>
      </c>
      <c r="E16" s="7">
        <v>1</v>
      </c>
      <c r="F16" s="49">
        <v>0</v>
      </c>
      <c r="G16" s="7">
        <f t="shared" si="0"/>
        <v>0</v>
      </c>
    </row>
    <row r="17" spans="1:7" x14ac:dyDescent="0.2">
      <c r="A17" s="4">
        <v>15</v>
      </c>
      <c r="B17" s="5" t="s">
        <v>104</v>
      </c>
      <c r="C17" s="5" t="s">
        <v>67</v>
      </c>
      <c r="D17" s="6" t="s">
        <v>16</v>
      </c>
      <c r="E17" s="7">
        <v>1</v>
      </c>
      <c r="F17" s="49">
        <v>0</v>
      </c>
      <c r="G17" s="7">
        <f t="shared" si="0"/>
        <v>0</v>
      </c>
    </row>
    <row r="18" spans="1:7" ht="51" x14ac:dyDescent="0.2">
      <c r="A18" s="4">
        <v>16</v>
      </c>
      <c r="B18" s="5" t="s">
        <v>104</v>
      </c>
      <c r="C18" s="8" t="s">
        <v>105</v>
      </c>
      <c r="D18" s="6" t="s">
        <v>16</v>
      </c>
      <c r="E18" s="7">
        <v>1</v>
      </c>
      <c r="F18" s="49">
        <v>0</v>
      </c>
      <c r="G18" s="7">
        <f t="shared" si="0"/>
        <v>0</v>
      </c>
    </row>
    <row r="19" spans="1:7" ht="51" x14ac:dyDescent="0.2">
      <c r="A19" s="4">
        <v>17</v>
      </c>
      <c r="B19" s="5" t="s">
        <v>104</v>
      </c>
      <c r="C19" s="8" t="s">
        <v>106</v>
      </c>
      <c r="D19" s="6" t="s">
        <v>16</v>
      </c>
      <c r="E19" s="7">
        <v>1</v>
      </c>
      <c r="F19" s="49">
        <v>0</v>
      </c>
      <c r="G19" s="7">
        <f t="shared" si="0"/>
        <v>0</v>
      </c>
    </row>
    <row r="20" spans="1:7" ht="25.5" x14ac:dyDescent="0.2">
      <c r="A20" s="4">
        <v>18</v>
      </c>
      <c r="B20" s="5" t="s">
        <v>104</v>
      </c>
      <c r="C20" s="8" t="s">
        <v>107</v>
      </c>
      <c r="D20" s="9" t="s">
        <v>103</v>
      </c>
      <c r="E20" s="7">
        <v>1</v>
      </c>
      <c r="F20" s="49">
        <v>0</v>
      </c>
      <c r="G20" s="7">
        <f t="shared" si="0"/>
        <v>0</v>
      </c>
    </row>
    <row r="21" spans="1:7" ht="63.75" x14ac:dyDescent="0.2">
      <c r="A21" s="4">
        <v>19</v>
      </c>
      <c r="B21" s="5" t="s">
        <v>108</v>
      </c>
      <c r="C21" s="5" t="s">
        <v>109</v>
      </c>
      <c r="D21" s="6" t="s">
        <v>56</v>
      </c>
      <c r="E21" s="7">
        <v>1</v>
      </c>
      <c r="F21" s="49">
        <v>0</v>
      </c>
      <c r="G21" s="7">
        <f t="shared" si="0"/>
        <v>0</v>
      </c>
    </row>
    <row r="22" spans="1:7" ht="51" x14ac:dyDescent="0.2">
      <c r="A22" s="4">
        <v>20</v>
      </c>
      <c r="B22" s="5" t="s">
        <v>108</v>
      </c>
      <c r="C22" s="5" t="s">
        <v>110</v>
      </c>
      <c r="D22" s="6" t="s">
        <v>56</v>
      </c>
      <c r="E22" s="7">
        <v>1</v>
      </c>
      <c r="F22" s="49">
        <v>0</v>
      </c>
      <c r="G22" s="7">
        <f t="shared" si="0"/>
        <v>0</v>
      </c>
    </row>
    <row r="23" spans="1:7" x14ac:dyDescent="0.2">
      <c r="A23" s="4">
        <v>21</v>
      </c>
      <c r="B23" s="5" t="s">
        <v>108</v>
      </c>
      <c r="C23" s="5" t="s">
        <v>111</v>
      </c>
      <c r="D23" s="6" t="s">
        <v>56</v>
      </c>
      <c r="E23" s="7">
        <v>1</v>
      </c>
      <c r="F23" s="49">
        <v>0</v>
      </c>
      <c r="G23" s="7">
        <f t="shared" si="0"/>
        <v>0</v>
      </c>
    </row>
    <row r="24" spans="1:7" x14ac:dyDescent="0.2">
      <c r="A24" s="4">
        <v>22</v>
      </c>
      <c r="B24" s="5" t="s">
        <v>108</v>
      </c>
      <c r="C24" s="5" t="s">
        <v>112</v>
      </c>
      <c r="D24" s="6" t="s">
        <v>56</v>
      </c>
      <c r="E24" s="7">
        <v>1</v>
      </c>
      <c r="F24" s="49">
        <v>0</v>
      </c>
      <c r="G24" s="7">
        <f t="shared" si="0"/>
        <v>0</v>
      </c>
    </row>
    <row r="25" spans="1:7" x14ac:dyDescent="0.2">
      <c r="A25" s="4">
        <v>23</v>
      </c>
      <c r="B25" s="5" t="s">
        <v>108</v>
      </c>
      <c r="C25" s="5" t="s">
        <v>113</v>
      </c>
      <c r="D25" s="6" t="s">
        <v>56</v>
      </c>
      <c r="E25" s="7">
        <v>1</v>
      </c>
      <c r="F25" s="49">
        <v>0</v>
      </c>
      <c r="G25" s="7">
        <f t="shared" si="0"/>
        <v>0</v>
      </c>
    </row>
    <row r="26" spans="1:7" x14ac:dyDescent="0.2">
      <c r="A26" s="4">
        <v>24</v>
      </c>
      <c r="B26" s="5" t="s">
        <v>108</v>
      </c>
      <c r="C26" s="5" t="s">
        <v>57</v>
      </c>
      <c r="D26" s="6" t="s">
        <v>240</v>
      </c>
      <c r="E26" s="7">
        <v>1</v>
      </c>
      <c r="F26" s="49">
        <v>0</v>
      </c>
      <c r="G26" s="7">
        <f t="shared" si="0"/>
        <v>0</v>
      </c>
    </row>
    <row r="27" spans="1:7" x14ac:dyDescent="0.2">
      <c r="A27" s="4">
        <v>25</v>
      </c>
      <c r="B27" s="5" t="s">
        <v>108</v>
      </c>
      <c r="C27" s="5" t="s">
        <v>114</v>
      </c>
      <c r="D27" s="6" t="s">
        <v>56</v>
      </c>
      <c r="E27" s="7">
        <v>1</v>
      </c>
      <c r="F27" s="49">
        <v>0</v>
      </c>
      <c r="G27" s="7">
        <f t="shared" si="0"/>
        <v>0</v>
      </c>
    </row>
    <row r="28" spans="1:7" x14ac:dyDescent="0.2">
      <c r="A28" s="4">
        <v>26</v>
      </c>
      <c r="B28" s="5" t="s">
        <v>108</v>
      </c>
      <c r="C28" s="5" t="s">
        <v>115</v>
      </c>
      <c r="D28" s="6" t="s">
        <v>56</v>
      </c>
      <c r="E28" s="7">
        <v>1</v>
      </c>
      <c r="F28" s="49">
        <v>0</v>
      </c>
      <c r="G28" s="7">
        <f t="shared" si="0"/>
        <v>0</v>
      </c>
    </row>
    <row r="29" spans="1:7" x14ac:dyDescent="0.2">
      <c r="A29" s="4">
        <v>27</v>
      </c>
      <c r="B29" s="5" t="s">
        <v>108</v>
      </c>
      <c r="C29" s="5" t="s">
        <v>116</v>
      </c>
      <c r="D29" s="6" t="s">
        <v>56</v>
      </c>
      <c r="E29" s="7">
        <v>1</v>
      </c>
      <c r="F29" s="49">
        <v>0</v>
      </c>
      <c r="G29" s="7">
        <f t="shared" si="0"/>
        <v>0</v>
      </c>
    </row>
    <row r="30" spans="1:7" ht="38.25" x14ac:dyDescent="0.2">
      <c r="A30" s="4">
        <v>28</v>
      </c>
      <c r="B30" s="5" t="s">
        <v>117</v>
      </c>
      <c r="C30" s="8" t="s">
        <v>118</v>
      </c>
      <c r="D30" s="6" t="s">
        <v>16</v>
      </c>
      <c r="E30" s="7">
        <v>1</v>
      </c>
      <c r="F30" s="49">
        <v>0</v>
      </c>
      <c r="G30" s="7">
        <f t="shared" si="0"/>
        <v>0</v>
      </c>
    </row>
    <row r="31" spans="1:7" ht="38.25" x14ac:dyDescent="0.2">
      <c r="A31" s="4">
        <v>29</v>
      </c>
      <c r="B31" s="5" t="s">
        <v>117</v>
      </c>
      <c r="C31" s="8" t="s">
        <v>119</v>
      </c>
      <c r="D31" s="6" t="s">
        <v>16</v>
      </c>
      <c r="E31" s="7">
        <v>1</v>
      </c>
      <c r="F31" s="49">
        <v>0</v>
      </c>
      <c r="G31" s="7">
        <f t="shared" si="0"/>
        <v>0</v>
      </c>
    </row>
    <row r="32" spans="1:7" ht="38.25" x14ac:dyDescent="0.2">
      <c r="A32" s="4">
        <v>30</v>
      </c>
      <c r="B32" s="5" t="s">
        <v>117</v>
      </c>
      <c r="C32" s="5" t="s">
        <v>120</v>
      </c>
      <c r="D32" s="6" t="s">
        <v>16</v>
      </c>
      <c r="E32" s="7">
        <v>1</v>
      </c>
      <c r="F32" s="49">
        <v>0</v>
      </c>
      <c r="G32" s="7">
        <f t="shared" si="0"/>
        <v>0</v>
      </c>
    </row>
    <row r="33" spans="1:7" ht="51" x14ac:dyDescent="0.2">
      <c r="A33" s="4">
        <v>31</v>
      </c>
      <c r="B33" s="5" t="s">
        <v>117</v>
      </c>
      <c r="C33" s="5" t="s">
        <v>121</v>
      </c>
      <c r="D33" s="6" t="s">
        <v>16</v>
      </c>
      <c r="E33" s="7">
        <v>1</v>
      </c>
      <c r="F33" s="49">
        <v>0</v>
      </c>
      <c r="G33" s="7">
        <f t="shared" si="0"/>
        <v>0</v>
      </c>
    </row>
    <row r="34" spans="1:7" ht="25.5" x14ac:dyDescent="0.2">
      <c r="A34" s="4">
        <v>32</v>
      </c>
      <c r="B34" s="5" t="s">
        <v>45</v>
      </c>
      <c r="C34" s="10" t="s">
        <v>122</v>
      </c>
      <c r="D34" s="6" t="s">
        <v>16</v>
      </c>
      <c r="E34" s="7">
        <v>1</v>
      </c>
      <c r="F34" s="49">
        <v>0</v>
      </c>
      <c r="G34" s="7">
        <f t="shared" si="0"/>
        <v>0</v>
      </c>
    </row>
    <row r="35" spans="1:7" x14ac:dyDescent="0.2">
      <c r="A35" s="4">
        <v>33</v>
      </c>
      <c r="B35" s="5" t="s">
        <v>7</v>
      </c>
      <c r="C35" s="5" t="s">
        <v>62</v>
      </c>
      <c r="D35" s="6" t="s">
        <v>16</v>
      </c>
      <c r="E35" s="7">
        <v>1</v>
      </c>
      <c r="F35" s="49">
        <v>0</v>
      </c>
      <c r="G35" s="7">
        <f t="shared" si="0"/>
        <v>0</v>
      </c>
    </row>
    <row r="36" spans="1:7" ht="25.5" x14ac:dyDescent="0.2">
      <c r="A36" s="4">
        <v>34</v>
      </c>
      <c r="B36" s="5" t="s">
        <v>123</v>
      </c>
      <c r="C36" s="5" t="s">
        <v>124</v>
      </c>
      <c r="D36" s="6" t="s">
        <v>16</v>
      </c>
      <c r="E36" s="7">
        <v>1</v>
      </c>
      <c r="F36" s="49">
        <v>0</v>
      </c>
      <c r="G36" s="7">
        <f t="shared" si="0"/>
        <v>0</v>
      </c>
    </row>
    <row r="37" spans="1:7" ht="25.5" x14ac:dyDescent="0.2">
      <c r="A37" s="4">
        <v>35</v>
      </c>
      <c r="B37" s="5" t="s">
        <v>123</v>
      </c>
      <c r="C37" s="5" t="s">
        <v>125</v>
      </c>
      <c r="D37" s="6" t="s">
        <v>16</v>
      </c>
      <c r="E37" s="7">
        <v>1</v>
      </c>
      <c r="F37" s="49">
        <v>0</v>
      </c>
      <c r="G37" s="7">
        <f t="shared" si="0"/>
        <v>0</v>
      </c>
    </row>
    <row r="38" spans="1:7" x14ac:dyDescent="0.2">
      <c r="A38" s="4">
        <v>36</v>
      </c>
      <c r="B38" s="5" t="s">
        <v>7</v>
      </c>
      <c r="C38" s="5" t="s">
        <v>64</v>
      </c>
      <c r="D38" s="6" t="s">
        <v>16</v>
      </c>
      <c r="E38" s="7">
        <v>1</v>
      </c>
      <c r="F38" s="49">
        <v>0</v>
      </c>
      <c r="G38" s="7">
        <f t="shared" si="0"/>
        <v>0</v>
      </c>
    </row>
    <row r="39" spans="1:7" ht="25.5" x14ac:dyDescent="0.2">
      <c r="A39" s="4">
        <v>37</v>
      </c>
      <c r="B39" s="5" t="s">
        <v>37</v>
      </c>
      <c r="C39" s="5" t="s">
        <v>38</v>
      </c>
      <c r="D39" s="6" t="s">
        <v>240</v>
      </c>
      <c r="E39" s="7">
        <v>1</v>
      </c>
      <c r="F39" s="49">
        <v>0</v>
      </c>
      <c r="G39" s="7">
        <f t="shared" si="0"/>
        <v>0</v>
      </c>
    </row>
    <row r="40" spans="1:7" ht="25.5" x14ac:dyDescent="0.2">
      <c r="A40" s="4">
        <v>38</v>
      </c>
      <c r="B40" s="5" t="s">
        <v>30</v>
      </c>
      <c r="C40" s="5" t="s">
        <v>126</v>
      </c>
      <c r="D40" s="6" t="s">
        <v>56</v>
      </c>
      <c r="E40" s="7">
        <v>1</v>
      </c>
      <c r="F40" s="49">
        <v>0</v>
      </c>
      <c r="G40" s="7">
        <f t="shared" si="0"/>
        <v>0</v>
      </c>
    </row>
    <row r="41" spans="1:7" x14ac:dyDescent="0.2">
      <c r="A41" s="4">
        <v>39</v>
      </c>
      <c r="B41" s="5" t="s">
        <v>30</v>
      </c>
      <c r="C41" s="5" t="s">
        <v>58</v>
      </c>
      <c r="D41" s="6" t="s">
        <v>103</v>
      </c>
      <c r="E41" s="7">
        <v>1</v>
      </c>
      <c r="F41" s="49">
        <v>0</v>
      </c>
      <c r="G41" s="7">
        <f t="shared" si="0"/>
        <v>0</v>
      </c>
    </row>
    <row r="42" spans="1:7" x14ac:dyDescent="0.2">
      <c r="A42" s="4">
        <v>40</v>
      </c>
      <c r="B42" s="5" t="s">
        <v>7</v>
      </c>
      <c r="C42" s="5" t="s">
        <v>71</v>
      </c>
      <c r="D42" s="6" t="s">
        <v>56</v>
      </c>
      <c r="E42" s="7">
        <v>1</v>
      </c>
      <c r="F42" s="49">
        <v>0</v>
      </c>
      <c r="G42" s="7">
        <f t="shared" si="0"/>
        <v>0</v>
      </c>
    </row>
    <row r="43" spans="1:7" x14ac:dyDescent="0.2">
      <c r="A43" s="4">
        <v>41</v>
      </c>
      <c r="B43" s="5" t="s">
        <v>7</v>
      </c>
      <c r="C43" s="5" t="s">
        <v>72</v>
      </c>
      <c r="D43" s="6" t="s">
        <v>56</v>
      </c>
      <c r="E43" s="7">
        <v>1</v>
      </c>
      <c r="F43" s="49">
        <v>0</v>
      </c>
      <c r="G43" s="7">
        <f t="shared" si="0"/>
        <v>0</v>
      </c>
    </row>
    <row r="44" spans="1:7" x14ac:dyDescent="0.2">
      <c r="A44" s="4">
        <v>42</v>
      </c>
      <c r="B44" s="5" t="s">
        <v>7</v>
      </c>
      <c r="C44" s="5" t="s">
        <v>15</v>
      </c>
      <c r="D44" s="6" t="s">
        <v>16</v>
      </c>
      <c r="E44" s="7">
        <v>1</v>
      </c>
      <c r="F44" s="49">
        <v>0</v>
      </c>
      <c r="G44" s="7">
        <f t="shared" si="0"/>
        <v>0</v>
      </c>
    </row>
    <row r="45" spans="1:7" x14ac:dyDescent="0.2">
      <c r="A45" s="4">
        <v>43</v>
      </c>
      <c r="B45" s="5" t="s">
        <v>7</v>
      </c>
      <c r="C45" s="5" t="s">
        <v>17</v>
      </c>
      <c r="D45" s="6" t="s">
        <v>16</v>
      </c>
      <c r="E45" s="7">
        <v>1</v>
      </c>
      <c r="F45" s="49">
        <v>0</v>
      </c>
      <c r="G45" s="7">
        <f t="shared" si="0"/>
        <v>0</v>
      </c>
    </row>
    <row r="46" spans="1:7" x14ac:dyDescent="0.2">
      <c r="A46" s="4">
        <v>44</v>
      </c>
      <c r="B46" s="5" t="s">
        <v>7</v>
      </c>
      <c r="C46" s="5" t="s">
        <v>20</v>
      </c>
      <c r="D46" s="6" t="s">
        <v>103</v>
      </c>
      <c r="E46" s="7">
        <v>1</v>
      </c>
      <c r="F46" s="49">
        <v>0</v>
      </c>
      <c r="G46" s="7">
        <f t="shared" si="0"/>
        <v>0</v>
      </c>
    </row>
    <row r="47" spans="1:7" x14ac:dyDescent="0.2">
      <c r="A47" s="4">
        <v>45</v>
      </c>
      <c r="B47" s="5" t="s">
        <v>7</v>
      </c>
      <c r="C47" s="5" t="s">
        <v>21</v>
      </c>
      <c r="D47" s="6" t="s">
        <v>103</v>
      </c>
      <c r="E47" s="7">
        <v>1</v>
      </c>
      <c r="F47" s="49">
        <v>0</v>
      </c>
      <c r="G47" s="7">
        <f t="shared" si="0"/>
        <v>0</v>
      </c>
    </row>
    <row r="48" spans="1:7" ht="38.25" x14ac:dyDescent="0.2">
      <c r="A48" s="4">
        <v>46</v>
      </c>
      <c r="B48" s="5" t="s">
        <v>127</v>
      </c>
      <c r="C48" s="8" t="s">
        <v>128</v>
      </c>
      <c r="D48" s="9" t="s">
        <v>16</v>
      </c>
      <c r="E48" s="7">
        <v>1</v>
      </c>
      <c r="F48" s="49">
        <v>0</v>
      </c>
      <c r="G48" s="7">
        <f t="shared" si="0"/>
        <v>0</v>
      </c>
    </row>
    <row r="49" spans="1:7" ht="25.5" x14ac:dyDescent="0.2">
      <c r="A49" s="4">
        <v>47</v>
      </c>
      <c r="B49" s="5" t="s">
        <v>127</v>
      </c>
      <c r="C49" s="8" t="s">
        <v>129</v>
      </c>
      <c r="D49" s="9" t="s">
        <v>16</v>
      </c>
      <c r="E49" s="7">
        <v>1</v>
      </c>
      <c r="F49" s="49">
        <v>0</v>
      </c>
      <c r="G49" s="7">
        <f t="shared" si="0"/>
        <v>0</v>
      </c>
    </row>
    <row r="50" spans="1:7" ht="38.25" x14ac:dyDescent="0.2">
      <c r="A50" s="4">
        <v>48</v>
      </c>
      <c r="B50" s="5" t="s">
        <v>127</v>
      </c>
      <c r="C50" s="8" t="s">
        <v>130</v>
      </c>
      <c r="D50" s="9" t="s">
        <v>16</v>
      </c>
      <c r="E50" s="7">
        <v>1</v>
      </c>
      <c r="F50" s="49">
        <v>0</v>
      </c>
      <c r="G50" s="7">
        <f t="shared" si="0"/>
        <v>0</v>
      </c>
    </row>
    <row r="51" spans="1:7" ht="38.25" x14ac:dyDescent="0.2">
      <c r="A51" s="4">
        <v>49</v>
      </c>
      <c r="B51" s="5" t="s">
        <v>127</v>
      </c>
      <c r="C51" s="8" t="s">
        <v>131</v>
      </c>
      <c r="D51" s="9" t="s">
        <v>16</v>
      </c>
      <c r="E51" s="7">
        <v>1</v>
      </c>
      <c r="F51" s="49">
        <v>0</v>
      </c>
      <c r="G51" s="7">
        <f t="shared" si="0"/>
        <v>0</v>
      </c>
    </row>
    <row r="52" spans="1:7" ht="38.25" x14ac:dyDescent="0.2">
      <c r="A52" s="4">
        <v>50</v>
      </c>
      <c r="B52" s="5" t="s">
        <v>132</v>
      </c>
      <c r="C52" s="8" t="s">
        <v>133</v>
      </c>
      <c r="D52" s="9" t="s">
        <v>103</v>
      </c>
      <c r="E52" s="7">
        <v>1</v>
      </c>
      <c r="F52" s="49">
        <v>0</v>
      </c>
      <c r="G52" s="7">
        <f t="shared" si="0"/>
        <v>0</v>
      </c>
    </row>
    <row r="53" spans="1:7" ht="51" x14ac:dyDescent="0.2">
      <c r="A53" s="4">
        <v>51</v>
      </c>
      <c r="B53" s="5" t="s">
        <v>132</v>
      </c>
      <c r="C53" s="8" t="s">
        <v>134</v>
      </c>
      <c r="D53" s="9" t="s">
        <v>103</v>
      </c>
      <c r="E53" s="7">
        <v>1</v>
      </c>
      <c r="F53" s="49">
        <v>0</v>
      </c>
      <c r="G53" s="7">
        <f t="shared" si="0"/>
        <v>0</v>
      </c>
    </row>
    <row r="54" spans="1:7" x14ac:dyDescent="0.2">
      <c r="A54" s="4">
        <v>52</v>
      </c>
      <c r="B54" s="5" t="s">
        <v>39</v>
      </c>
      <c r="C54" s="5" t="s">
        <v>40</v>
      </c>
      <c r="D54" s="6" t="s">
        <v>27</v>
      </c>
      <c r="E54" s="7">
        <v>1</v>
      </c>
      <c r="F54" s="49">
        <v>0</v>
      </c>
      <c r="G54" s="7">
        <f t="shared" si="0"/>
        <v>0</v>
      </c>
    </row>
    <row r="55" spans="1:7" x14ac:dyDescent="0.2">
      <c r="A55" s="4">
        <v>53</v>
      </c>
      <c r="B55" s="5" t="s">
        <v>39</v>
      </c>
      <c r="C55" s="5" t="s">
        <v>41</v>
      </c>
      <c r="D55" s="6" t="s">
        <v>27</v>
      </c>
      <c r="E55" s="7">
        <v>1</v>
      </c>
      <c r="F55" s="49">
        <v>0</v>
      </c>
      <c r="G55" s="7">
        <f t="shared" si="0"/>
        <v>0</v>
      </c>
    </row>
    <row r="56" spans="1:7" ht="25.5" x14ac:dyDescent="0.2">
      <c r="A56" s="4">
        <v>54</v>
      </c>
      <c r="B56" s="5" t="s">
        <v>39</v>
      </c>
      <c r="C56" s="5" t="s">
        <v>42</v>
      </c>
      <c r="D56" s="6" t="s">
        <v>27</v>
      </c>
      <c r="E56" s="7">
        <v>1</v>
      </c>
      <c r="F56" s="49">
        <v>0</v>
      </c>
      <c r="G56" s="7">
        <f t="shared" si="0"/>
        <v>0</v>
      </c>
    </row>
    <row r="57" spans="1:7" x14ac:dyDescent="0.2">
      <c r="A57" s="4">
        <v>55</v>
      </c>
      <c r="B57" s="5" t="s">
        <v>39</v>
      </c>
      <c r="C57" s="5" t="s">
        <v>43</v>
      </c>
      <c r="D57" s="6" t="s">
        <v>27</v>
      </c>
      <c r="E57" s="7">
        <v>1</v>
      </c>
      <c r="F57" s="49">
        <v>0</v>
      </c>
      <c r="G57" s="7">
        <f t="shared" si="0"/>
        <v>0</v>
      </c>
    </row>
    <row r="58" spans="1:7" x14ac:dyDescent="0.2">
      <c r="A58" s="4">
        <v>56</v>
      </c>
      <c r="B58" s="5" t="s">
        <v>132</v>
      </c>
      <c r="C58" s="5" t="s">
        <v>25</v>
      </c>
      <c r="D58" s="6" t="s">
        <v>240</v>
      </c>
      <c r="E58" s="7">
        <v>1</v>
      </c>
      <c r="F58" s="49">
        <v>0</v>
      </c>
      <c r="G58" s="7">
        <f t="shared" si="0"/>
        <v>0</v>
      </c>
    </row>
    <row r="59" spans="1:7" ht="25.5" x14ac:dyDescent="0.2">
      <c r="A59" s="4">
        <v>57</v>
      </c>
      <c r="B59" s="5" t="s">
        <v>132</v>
      </c>
      <c r="C59" s="5" t="s">
        <v>26</v>
      </c>
      <c r="D59" s="6" t="s">
        <v>27</v>
      </c>
      <c r="E59" s="7">
        <v>1</v>
      </c>
      <c r="F59" s="49">
        <v>0</v>
      </c>
      <c r="G59" s="7">
        <f t="shared" si="0"/>
        <v>0</v>
      </c>
    </row>
    <row r="60" spans="1:7" ht="25.5" x14ac:dyDescent="0.2">
      <c r="A60" s="4">
        <v>58</v>
      </c>
      <c r="B60" s="5" t="s">
        <v>135</v>
      </c>
      <c r="C60" s="8" t="s">
        <v>136</v>
      </c>
      <c r="D60" s="9" t="s">
        <v>137</v>
      </c>
      <c r="E60" s="7">
        <v>1</v>
      </c>
      <c r="F60" s="49">
        <v>0</v>
      </c>
      <c r="G60" s="7">
        <f t="shared" si="0"/>
        <v>0</v>
      </c>
    </row>
    <row r="61" spans="1:7" ht="25.5" x14ac:dyDescent="0.2">
      <c r="A61" s="4">
        <v>59</v>
      </c>
      <c r="B61" s="5" t="s">
        <v>135</v>
      </c>
      <c r="C61" s="8" t="s">
        <v>138</v>
      </c>
      <c r="D61" s="9" t="s">
        <v>137</v>
      </c>
      <c r="E61" s="7">
        <v>1</v>
      </c>
      <c r="F61" s="49">
        <v>0</v>
      </c>
      <c r="G61" s="7">
        <f t="shared" si="0"/>
        <v>0</v>
      </c>
    </row>
    <row r="62" spans="1:7" ht="25.5" x14ac:dyDescent="0.2">
      <c r="A62" s="4">
        <v>60</v>
      </c>
      <c r="B62" s="5" t="s">
        <v>135</v>
      </c>
      <c r="C62" s="8" t="s">
        <v>139</v>
      </c>
      <c r="D62" s="9" t="s">
        <v>16</v>
      </c>
      <c r="E62" s="7">
        <v>1</v>
      </c>
      <c r="F62" s="49">
        <v>0</v>
      </c>
      <c r="G62" s="7">
        <f t="shared" si="0"/>
        <v>0</v>
      </c>
    </row>
    <row r="63" spans="1:7" ht="25.5" x14ac:dyDescent="0.2">
      <c r="A63" s="4">
        <v>61</v>
      </c>
      <c r="B63" s="5" t="s">
        <v>135</v>
      </c>
      <c r="C63" s="5" t="s">
        <v>8</v>
      </c>
      <c r="D63" s="6" t="s">
        <v>241</v>
      </c>
      <c r="E63" s="7">
        <v>1</v>
      </c>
      <c r="F63" s="49">
        <v>0</v>
      </c>
      <c r="G63" s="7">
        <f t="shared" si="0"/>
        <v>0</v>
      </c>
    </row>
    <row r="64" spans="1:7" x14ac:dyDescent="0.2">
      <c r="A64" s="4">
        <v>62</v>
      </c>
      <c r="B64" s="5" t="s">
        <v>135</v>
      </c>
      <c r="C64" s="5" t="s">
        <v>10</v>
      </c>
      <c r="D64" s="6" t="s">
        <v>241</v>
      </c>
      <c r="E64" s="7">
        <v>1</v>
      </c>
      <c r="F64" s="49">
        <v>0</v>
      </c>
      <c r="G64" s="7">
        <f t="shared" si="0"/>
        <v>0</v>
      </c>
    </row>
    <row r="65" spans="1:7" ht="25.5" x14ac:dyDescent="0.2">
      <c r="A65" s="4">
        <v>63</v>
      </c>
      <c r="B65" s="5" t="s">
        <v>135</v>
      </c>
      <c r="C65" s="5" t="s">
        <v>36</v>
      </c>
      <c r="D65" s="6" t="s">
        <v>241</v>
      </c>
      <c r="E65" s="7">
        <v>1</v>
      </c>
      <c r="F65" s="49">
        <v>0</v>
      </c>
      <c r="G65" s="7">
        <f t="shared" si="0"/>
        <v>0</v>
      </c>
    </row>
    <row r="66" spans="1:7" x14ac:dyDescent="0.2">
      <c r="A66" s="4">
        <v>64</v>
      </c>
      <c r="B66" s="5" t="s">
        <v>135</v>
      </c>
      <c r="C66" s="5" t="s">
        <v>75</v>
      </c>
      <c r="D66" s="6" t="s">
        <v>241</v>
      </c>
      <c r="E66" s="7">
        <v>1</v>
      </c>
      <c r="F66" s="49">
        <v>0</v>
      </c>
      <c r="G66" s="7">
        <f t="shared" si="0"/>
        <v>0</v>
      </c>
    </row>
    <row r="67" spans="1:7" x14ac:dyDescent="0.2">
      <c r="A67" s="4">
        <v>65</v>
      </c>
      <c r="B67" s="5" t="s">
        <v>135</v>
      </c>
      <c r="C67" s="5" t="s">
        <v>76</v>
      </c>
      <c r="D67" s="6" t="s">
        <v>241</v>
      </c>
      <c r="E67" s="7">
        <v>1</v>
      </c>
      <c r="F67" s="49">
        <v>0</v>
      </c>
      <c r="G67" s="7">
        <f t="shared" si="0"/>
        <v>0</v>
      </c>
    </row>
    <row r="68" spans="1:7" ht="38.25" x14ac:dyDescent="0.2">
      <c r="A68" s="4">
        <v>66</v>
      </c>
      <c r="B68" s="5" t="s">
        <v>135</v>
      </c>
      <c r="C68" s="8" t="s">
        <v>140</v>
      </c>
      <c r="D68" s="6" t="s">
        <v>243</v>
      </c>
      <c r="E68" s="7">
        <v>1</v>
      </c>
      <c r="F68" s="49">
        <v>0</v>
      </c>
      <c r="G68" s="7">
        <f t="shared" ref="G68:G105" si="1">E68*F68</f>
        <v>0</v>
      </c>
    </row>
    <row r="69" spans="1:7" ht="38.25" x14ac:dyDescent="0.2">
      <c r="A69" s="4">
        <v>67</v>
      </c>
      <c r="B69" s="5" t="s">
        <v>135</v>
      </c>
      <c r="C69" s="8" t="s">
        <v>141</v>
      </c>
      <c r="D69" s="6" t="s">
        <v>243</v>
      </c>
      <c r="E69" s="7">
        <v>1</v>
      </c>
      <c r="F69" s="49">
        <v>0</v>
      </c>
      <c r="G69" s="7">
        <f t="shared" si="1"/>
        <v>0</v>
      </c>
    </row>
    <row r="70" spans="1:7" ht="38.25" x14ac:dyDescent="0.2">
      <c r="A70" s="4">
        <v>68</v>
      </c>
      <c r="B70" s="5" t="s">
        <v>135</v>
      </c>
      <c r="C70" s="8" t="s">
        <v>142</v>
      </c>
      <c r="D70" s="6" t="s">
        <v>243</v>
      </c>
      <c r="E70" s="7">
        <v>1</v>
      </c>
      <c r="F70" s="49">
        <v>0</v>
      </c>
      <c r="G70" s="7">
        <f t="shared" si="1"/>
        <v>0</v>
      </c>
    </row>
    <row r="71" spans="1:7" ht="25.5" x14ac:dyDescent="0.2">
      <c r="A71" s="4">
        <v>69</v>
      </c>
      <c r="B71" s="5" t="s">
        <v>135</v>
      </c>
      <c r="C71" s="8" t="s">
        <v>143</v>
      </c>
      <c r="D71" s="6" t="s">
        <v>243</v>
      </c>
      <c r="E71" s="7">
        <v>1</v>
      </c>
      <c r="F71" s="49">
        <v>0</v>
      </c>
      <c r="G71" s="7">
        <f t="shared" si="1"/>
        <v>0</v>
      </c>
    </row>
    <row r="72" spans="1:7" ht="38.25" x14ac:dyDescent="0.2">
      <c r="A72" s="4">
        <v>70</v>
      </c>
      <c r="B72" s="5" t="s">
        <v>135</v>
      </c>
      <c r="C72" s="8" t="s">
        <v>144</v>
      </c>
      <c r="D72" s="6" t="s">
        <v>243</v>
      </c>
      <c r="E72" s="7">
        <v>1</v>
      </c>
      <c r="F72" s="49">
        <v>0</v>
      </c>
      <c r="G72" s="7">
        <f t="shared" si="1"/>
        <v>0</v>
      </c>
    </row>
    <row r="73" spans="1:7" x14ac:dyDescent="0.2">
      <c r="A73" s="4">
        <v>71</v>
      </c>
      <c r="B73" s="5" t="s">
        <v>135</v>
      </c>
      <c r="C73" s="5" t="s">
        <v>145</v>
      </c>
      <c r="D73" s="6" t="s">
        <v>241</v>
      </c>
      <c r="E73" s="7">
        <v>1</v>
      </c>
      <c r="F73" s="49">
        <v>0</v>
      </c>
      <c r="G73" s="7">
        <f t="shared" si="1"/>
        <v>0</v>
      </c>
    </row>
    <row r="74" spans="1:7" ht="25.5" x14ac:dyDescent="0.2">
      <c r="A74" s="4">
        <v>72</v>
      </c>
      <c r="B74" s="5" t="s">
        <v>135</v>
      </c>
      <c r="C74" s="5" t="s">
        <v>146</v>
      </c>
      <c r="D74" s="6" t="s">
        <v>241</v>
      </c>
      <c r="E74" s="7">
        <v>1</v>
      </c>
      <c r="F74" s="49">
        <v>0</v>
      </c>
      <c r="G74" s="7">
        <f t="shared" si="1"/>
        <v>0</v>
      </c>
    </row>
    <row r="75" spans="1:7" x14ac:dyDescent="0.2">
      <c r="A75" s="4">
        <v>73</v>
      </c>
      <c r="B75" s="5" t="s">
        <v>135</v>
      </c>
      <c r="C75" s="5" t="s">
        <v>147</v>
      </c>
      <c r="D75" s="6" t="s">
        <v>241</v>
      </c>
      <c r="E75" s="7">
        <v>1</v>
      </c>
      <c r="F75" s="49">
        <v>0</v>
      </c>
      <c r="G75" s="7">
        <f t="shared" si="1"/>
        <v>0</v>
      </c>
    </row>
    <row r="76" spans="1:7" x14ac:dyDescent="0.2">
      <c r="A76" s="4">
        <v>74</v>
      </c>
      <c r="B76" s="5" t="s">
        <v>135</v>
      </c>
      <c r="C76" s="5" t="s">
        <v>77</v>
      </c>
      <c r="D76" s="6" t="s">
        <v>16</v>
      </c>
      <c r="E76" s="7">
        <v>1</v>
      </c>
      <c r="F76" s="49">
        <v>0</v>
      </c>
      <c r="G76" s="7">
        <f t="shared" si="1"/>
        <v>0</v>
      </c>
    </row>
    <row r="77" spans="1:7" x14ac:dyDescent="0.2">
      <c r="A77" s="4">
        <v>75</v>
      </c>
      <c r="B77" s="5" t="s">
        <v>135</v>
      </c>
      <c r="C77" s="5" t="s">
        <v>78</v>
      </c>
      <c r="D77" s="6" t="s">
        <v>16</v>
      </c>
      <c r="E77" s="7">
        <v>1</v>
      </c>
      <c r="F77" s="49">
        <v>0</v>
      </c>
      <c r="G77" s="7">
        <f t="shared" si="1"/>
        <v>0</v>
      </c>
    </row>
    <row r="78" spans="1:7" x14ac:dyDescent="0.2">
      <c r="A78" s="4">
        <v>76</v>
      </c>
      <c r="B78" s="5" t="s">
        <v>135</v>
      </c>
      <c r="C78" s="5" t="s">
        <v>148</v>
      </c>
      <c r="D78" s="6" t="s">
        <v>16</v>
      </c>
      <c r="E78" s="7">
        <v>1</v>
      </c>
      <c r="F78" s="49">
        <v>0</v>
      </c>
      <c r="G78" s="7">
        <f t="shared" si="1"/>
        <v>0</v>
      </c>
    </row>
    <row r="79" spans="1:7" x14ac:dyDescent="0.2">
      <c r="A79" s="4">
        <v>77</v>
      </c>
      <c r="B79" s="5" t="s">
        <v>135</v>
      </c>
      <c r="C79" s="5" t="s">
        <v>79</v>
      </c>
      <c r="D79" s="6" t="s">
        <v>16</v>
      </c>
      <c r="E79" s="7">
        <v>1</v>
      </c>
      <c r="F79" s="49">
        <v>0</v>
      </c>
      <c r="G79" s="7">
        <f t="shared" si="1"/>
        <v>0</v>
      </c>
    </row>
    <row r="80" spans="1:7" x14ac:dyDescent="0.2">
      <c r="A80" s="4">
        <v>78</v>
      </c>
      <c r="B80" s="5" t="s">
        <v>135</v>
      </c>
      <c r="C80" s="5" t="s">
        <v>81</v>
      </c>
      <c r="D80" s="6" t="s">
        <v>241</v>
      </c>
      <c r="E80" s="7">
        <v>1</v>
      </c>
      <c r="F80" s="49">
        <v>0</v>
      </c>
      <c r="G80" s="7">
        <f t="shared" si="1"/>
        <v>0</v>
      </c>
    </row>
    <row r="81" spans="1:7" ht="25.5" x14ac:dyDescent="0.2">
      <c r="A81" s="4">
        <v>79</v>
      </c>
      <c r="B81" s="5" t="s">
        <v>135</v>
      </c>
      <c r="C81" s="5" t="s">
        <v>149</v>
      </c>
      <c r="D81" s="6" t="s">
        <v>241</v>
      </c>
      <c r="E81" s="7">
        <v>1</v>
      </c>
      <c r="F81" s="49">
        <v>0</v>
      </c>
      <c r="G81" s="7">
        <f t="shared" si="1"/>
        <v>0</v>
      </c>
    </row>
    <row r="82" spans="1:7" ht="25.5" x14ac:dyDescent="0.2">
      <c r="A82" s="4">
        <v>80</v>
      </c>
      <c r="B82" s="5" t="s">
        <v>135</v>
      </c>
      <c r="C82" s="5" t="s">
        <v>150</v>
      </c>
      <c r="D82" s="6" t="s">
        <v>241</v>
      </c>
      <c r="E82" s="7">
        <v>1</v>
      </c>
      <c r="F82" s="49">
        <v>0</v>
      </c>
      <c r="G82" s="7">
        <f t="shared" si="1"/>
        <v>0</v>
      </c>
    </row>
    <row r="83" spans="1:7" ht="25.5" x14ac:dyDescent="0.2">
      <c r="A83" s="4">
        <v>81</v>
      </c>
      <c r="B83" s="5" t="s">
        <v>135</v>
      </c>
      <c r="C83" s="5" t="s">
        <v>151</v>
      </c>
      <c r="D83" s="6" t="s">
        <v>241</v>
      </c>
      <c r="E83" s="7">
        <v>1</v>
      </c>
      <c r="F83" s="49">
        <v>0</v>
      </c>
      <c r="G83" s="7">
        <f t="shared" si="1"/>
        <v>0</v>
      </c>
    </row>
    <row r="84" spans="1:7" ht="25.5" x14ac:dyDescent="0.2">
      <c r="A84" s="4">
        <v>82</v>
      </c>
      <c r="B84" s="5" t="s">
        <v>7</v>
      </c>
      <c r="C84" s="5" t="s">
        <v>22</v>
      </c>
      <c r="D84" s="6" t="s">
        <v>240</v>
      </c>
      <c r="E84" s="7">
        <v>1</v>
      </c>
      <c r="F84" s="49">
        <v>0</v>
      </c>
      <c r="G84" s="7">
        <f t="shared" si="1"/>
        <v>0</v>
      </c>
    </row>
    <row r="85" spans="1:7" x14ac:dyDescent="0.2">
      <c r="A85" s="4">
        <v>83</v>
      </c>
      <c r="B85" s="5" t="s">
        <v>7</v>
      </c>
      <c r="C85" s="5" t="s">
        <v>23</v>
      </c>
      <c r="D85" s="6" t="s">
        <v>241</v>
      </c>
      <c r="E85" s="7">
        <v>1</v>
      </c>
      <c r="F85" s="49">
        <v>0</v>
      </c>
      <c r="G85" s="7">
        <f t="shared" si="1"/>
        <v>0</v>
      </c>
    </row>
    <row r="86" spans="1:7" ht="25.5" x14ac:dyDescent="0.2">
      <c r="A86" s="4">
        <v>84</v>
      </c>
      <c r="B86" s="5" t="s">
        <v>7</v>
      </c>
      <c r="C86" s="5" t="s">
        <v>24</v>
      </c>
      <c r="D86" s="6" t="s">
        <v>241</v>
      </c>
      <c r="E86" s="7">
        <v>1</v>
      </c>
      <c r="F86" s="49">
        <v>0</v>
      </c>
      <c r="G86" s="7">
        <f t="shared" si="1"/>
        <v>0</v>
      </c>
    </row>
    <row r="87" spans="1:7" ht="38.25" x14ac:dyDescent="0.2">
      <c r="A87" s="4">
        <v>85</v>
      </c>
      <c r="B87" s="5" t="s">
        <v>45</v>
      </c>
      <c r="C87" s="10" t="s">
        <v>152</v>
      </c>
      <c r="D87" s="6" t="s">
        <v>16</v>
      </c>
      <c r="E87" s="7">
        <v>1</v>
      </c>
      <c r="F87" s="49">
        <v>0</v>
      </c>
      <c r="G87" s="7">
        <f t="shared" si="1"/>
        <v>0</v>
      </c>
    </row>
    <row r="88" spans="1:7" ht="25.5" x14ac:dyDescent="0.2">
      <c r="A88" s="4">
        <v>86</v>
      </c>
      <c r="B88" s="5" t="s">
        <v>45</v>
      </c>
      <c r="C88" s="10" t="s">
        <v>153</v>
      </c>
      <c r="D88" s="6" t="s">
        <v>16</v>
      </c>
      <c r="E88" s="7">
        <v>1</v>
      </c>
      <c r="F88" s="49">
        <v>0</v>
      </c>
      <c r="G88" s="7">
        <f t="shared" si="1"/>
        <v>0</v>
      </c>
    </row>
    <row r="89" spans="1:7" ht="25.5" x14ac:dyDescent="0.2">
      <c r="A89" s="4">
        <v>87</v>
      </c>
      <c r="B89" s="11" t="s">
        <v>154</v>
      </c>
      <c r="C89" s="8" t="s">
        <v>155</v>
      </c>
      <c r="D89" s="9" t="s">
        <v>16</v>
      </c>
      <c r="E89" s="7">
        <v>1</v>
      </c>
      <c r="F89" s="49">
        <v>0</v>
      </c>
      <c r="G89" s="7">
        <f t="shared" si="1"/>
        <v>0</v>
      </c>
    </row>
    <row r="90" spans="1:7" x14ac:dyDescent="0.2">
      <c r="A90" s="4">
        <v>88</v>
      </c>
      <c r="B90" s="11" t="s">
        <v>154</v>
      </c>
      <c r="C90" s="8" t="s">
        <v>156</v>
      </c>
      <c r="D90" s="9" t="s">
        <v>56</v>
      </c>
      <c r="E90" s="7">
        <v>1</v>
      </c>
      <c r="F90" s="49">
        <v>0</v>
      </c>
      <c r="G90" s="7">
        <f t="shared" si="1"/>
        <v>0</v>
      </c>
    </row>
    <row r="91" spans="1:7" ht="25.5" x14ac:dyDescent="0.2">
      <c r="A91" s="4">
        <v>89</v>
      </c>
      <c r="B91" s="11" t="s">
        <v>157</v>
      </c>
      <c r="C91" s="8" t="s">
        <v>158</v>
      </c>
      <c r="D91" s="9" t="s">
        <v>137</v>
      </c>
      <c r="E91" s="7">
        <v>1</v>
      </c>
      <c r="F91" s="49">
        <v>0</v>
      </c>
      <c r="G91" s="7">
        <f t="shared" si="1"/>
        <v>0</v>
      </c>
    </row>
    <row r="92" spans="1:7" ht="25.5" x14ac:dyDescent="0.2">
      <c r="A92" s="4">
        <v>90</v>
      </c>
      <c r="B92" s="11" t="s">
        <v>157</v>
      </c>
      <c r="C92" s="8" t="s">
        <v>159</v>
      </c>
      <c r="D92" s="9" t="s">
        <v>137</v>
      </c>
      <c r="E92" s="7">
        <v>1</v>
      </c>
      <c r="F92" s="49">
        <v>0</v>
      </c>
      <c r="G92" s="7">
        <f t="shared" si="1"/>
        <v>0</v>
      </c>
    </row>
    <row r="93" spans="1:7" ht="25.5" x14ac:dyDescent="0.2">
      <c r="A93" s="4">
        <v>91</v>
      </c>
      <c r="B93" s="11" t="s">
        <v>157</v>
      </c>
      <c r="C93" s="8" t="s">
        <v>160</v>
      </c>
      <c r="D93" s="9" t="s">
        <v>16</v>
      </c>
      <c r="E93" s="7">
        <v>1</v>
      </c>
      <c r="F93" s="49">
        <v>0</v>
      </c>
      <c r="G93" s="7">
        <f t="shared" si="1"/>
        <v>0</v>
      </c>
    </row>
    <row r="94" spans="1:7" x14ac:dyDescent="0.2">
      <c r="A94" s="4">
        <v>92</v>
      </c>
      <c r="B94" s="11" t="s">
        <v>157</v>
      </c>
      <c r="C94" s="8" t="s">
        <v>161</v>
      </c>
      <c r="D94" s="9" t="s">
        <v>56</v>
      </c>
      <c r="E94" s="7">
        <v>1</v>
      </c>
      <c r="F94" s="49">
        <v>0</v>
      </c>
      <c r="G94" s="7">
        <f t="shared" si="1"/>
        <v>0</v>
      </c>
    </row>
    <row r="95" spans="1:7" x14ac:dyDescent="0.2">
      <c r="A95" s="4">
        <v>93</v>
      </c>
      <c r="B95" s="11" t="s">
        <v>157</v>
      </c>
      <c r="C95" s="8" t="s">
        <v>162</v>
      </c>
      <c r="D95" s="9" t="s">
        <v>56</v>
      </c>
      <c r="E95" s="7">
        <v>1</v>
      </c>
      <c r="F95" s="49">
        <v>0</v>
      </c>
      <c r="G95" s="7">
        <f t="shared" si="1"/>
        <v>0</v>
      </c>
    </row>
    <row r="96" spans="1:7" ht="76.5" x14ac:dyDescent="0.2">
      <c r="A96" s="4">
        <v>94</v>
      </c>
      <c r="B96" s="11" t="s">
        <v>157</v>
      </c>
      <c r="C96" s="8" t="s">
        <v>163</v>
      </c>
      <c r="D96" s="9" t="s">
        <v>56</v>
      </c>
      <c r="E96" s="7">
        <v>1</v>
      </c>
      <c r="F96" s="49">
        <v>0</v>
      </c>
      <c r="G96" s="7">
        <f t="shared" si="1"/>
        <v>0</v>
      </c>
    </row>
    <row r="97" spans="1:7" ht="51" x14ac:dyDescent="0.2">
      <c r="A97" s="4">
        <v>95</v>
      </c>
      <c r="B97" s="11" t="s">
        <v>157</v>
      </c>
      <c r="C97" s="8" t="s">
        <v>164</v>
      </c>
      <c r="D97" s="9" t="s">
        <v>16</v>
      </c>
      <c r="E97" s="7">
        <v>1</v>
      </c>
      <c r="F97" s="49">
        <v>0</v>
      </c>
      <c r="G97" s="7">
        <f t="shared" si="1"/>
        <v>0</v>
      </c>
    </row>
    <row r="98" spans="1:7" ht="51" x14ac:dyDescent="0.2">
      <c r="A98" s="4">
        <v>96</v>
      </c>
      <c r="B98" s="11" t="s">
        <v>157</v>
      </c>
      <c r="C98" s="8" t="s">
        <v>165</v>
      </c>
      <c r="D98" s="9" t="s">
        <v>16</v>
      </c>
      <c r="E98" s="7">
        <v>1</v>
      </c>
      <c r="F98" s="49">
        <v>0</v>
      </c>
      <c r="G98" s="7">
        <f t="shared" si="1"/>
        <v>0</v>
      </c>
    </row>
    <row r="99" spans="1:7" ht="25.5" x14ac:dyDescent="0.2">
      <c r="A99" s="4">
        <v>97</v>
      </c>
      <c r="B99" s="11" t="s">
        <v>157</v>
      </c>
      <c r="C99" s="12" t="s">
        <v>166</v>
      </c>
      <c r="D99" s="9" t="s">
        <v>16</v>
      </c>
      <c r="E99" s="7">
        <v>1</v>
      </c>
      <c r="F99" s="49">
        <v>0</v>
      </c>
      <c r="G99" s="7">
        <f t="shared" si="1"/>
        <v>0</v>
      </c>
    </row>
    <row r="100" spans="1:7" ht="25.5" x14ac:dyDescent="0.2">
      <c r="A100" s="4">
        <v>98</v>
      </c>
      <c r="B100" s="11" t="s">
        <v>157</v>
      </c>
      <c r="C100" s="12" t="s">
        <v>167</v>
      </c>
      <c r="D100" s="9" t="s">
        <v>16</v>
      </c>
      <c r="E100" s="7">
        <v>1</v>
      </c>
      <c r="F100" s="49">
        <v>0</v>
      </c>
      <c r="G100" s="7">
        <f t="shared" si="1"/>
        <v>0</v>
      </c>
    </row>
    <row r="101" spans="1:7" x14ac:dyDescent="0.2">
      <c r="A101" s="4">
        <v>99</v>
      </c>
      <c r="B101" s="11" t="s">
        <v>157</v>
      </c>
      <c r="C101" s="8" t="s">
        <v>168</v>
      </c>
      <c r="D101" s="9" t="s">
        <v>56</v>
      </c>
      <c r="E101" s="7">
        <v>1</v>
      </c>
      <c r="F101" s="49">
        <v>0</v>
      </c>
      <c r="G101" s="7">
        <f t="shared" si="1"/>
        <v>0</v>
      </c>
    </row>
    <row r="102" spans="1:7" x14ac:dyDescent="0.2">
      <c r="A102" s="4">
        <v>100</v>
      </c>
      <c r="B102" s="11" t="s">
        <v>157</v>
      </c>
      <c r="C102" s="8" t="s">
        <v>169</v>
      </c>
      <c r="D102" s="9" t="s">
        <v>56</v>
      </c>
      <c r="E102" s="7">
        <v>1</v>
      </c>
      <c r="F102" s="49">
        <v>0</v>
      </c>
      <c r="G102" s="7">
        <f t="shared" si="1"/>
        <v>0</v>
      </c>
    </row>
    <row r="103" spans="1:7" ht="25.5" x14ac:dyDescent="0.2">
      <c r="A103" s="4">
        <v>101</v>
      </c>
      <c r="B103" s="11" t="s">
        <v>157</v>
      </c>
      <c r="C103" s="12" t="s">
        <v>170</v>
      </c>
      <c r="D103" s="9" t="s">
        <v>171</v>
      </c>
      <c r="E103" s="7">
        <v>1</v>
      </c>
      <c r="F103" s="49">
        <v>0</v>
      </c>
      <c r="G103" s="7">
        <f t="shared" si="1"/>
        <v>0</v>
      </c>
    </row>
    <row r="104" spans="1:7" x14ac:dyDescent="0.2">
      <c r="A104" s="4">
        <v>102</v>
      </c>
      <c r="B104" s="11" t="s">
        <v>157</v>
      </c>
      <c r="C104" s="8" t="s">
        <v>172</v>
      </c>
      <c r="D104" s="9" t="s">
        <v>56</v>
      </c>
      <c r="E104" s="7">
        <v>1</v>
      </c>
      <c r="F104" s="49">
        <v>0</v>
      </c>
      <c r="G104" s="7">
        <f t="shared" si="1"/>
        <v>0</v>
      </c>
    </row>
    <row r="105" spans="1:7" ht="26.25" thickBot="1" x14ac:dyDescent="0.25">
      <c r="A105" s="4">
        <v>103</v>
      </c>
      <c r="B105" s="11" t="s">
        <v>157</v>
      </c>
      <c r="C105" s="8" t="s">
        <v>173</v>
      </c>
      <c r="D105" s="9" t="s">
        <v>137</v>
      </c>
      <c r="E105" s="7">
        <v>1</v>
      </c>
      <c r="F105" s="49">
        <v>0</v>
      </c>
      <c r="G105" s="7">
        <f t="shared" si="1"/>
        <v>0</v>
      </c>
    </row>
    <row r="106" spans="1:7" ht="15.75" thickBot="1" x14ac:dyDescent="0.25">
      <c r="A106" s="87" t="s">
        <v>86</v>
      </c>
      <c r="B106" s="88"/>
      <c r="C106" s="88"/>
      <c r="D106" s="88"/>
      <c r="E106" s="88"/>
      <c r="F106" s="50"/>
      <c r="G106" s="51">
        <f>SUM(G3:G105)</f>
        <v>0</v>
      </c>
    </row>
    <row r="107" spans="1:7" x14ac:dyDescent="0.2">
      <c r="A107" s="17"/>
      <c r="B107" s="17"/>
      <c r="C107" s="18"/>
      <c r="D107" s="19"/>
      <c r="E107" s="19"/>
      <c r="F107" s="20"/>
      <c r="G107" s="20"/>
    </row>
    <row r="108" spans="1:7" x14ac:dyDescent="0.2">
      <c r="A108" s="17"/>
      <c r="B108" s="17"/>
      <c r="C108" s="18"/>
      <c r="D108" s="19"/>
      <c r="E108" s="19"/>
      <c r="F108" s="20"/>
      <c r="G108" s="20"/>
    </row>
    <row r="109" spans="1:7" x14ac:dyDescent="0.2">
      <c r="A109" s="17"/>
      <c r="B109" s="17"/>
      <c r="C109" s="18"/>
      <c r="D109" s="19"/>
      <c r="E109" s="19"/>
      <c r="F109" s="20"/>
      <c r="G109" s="20"/>
    </row>
    <row r="110" spans="1:7" x14ac:dyDescent="0.2">
      <c r="A110" s="17"/>
      <c r="B110" s="17"/>
      <c r="C110" s="18"/>
      <c r="D110" s="19"/>
      <c r="E110" s="19"/>
      <c r="F110" s="20"/>
      <c r="G110" s="20"/>
    </row>
    <row r="111" spans="1:7" x14ac:dyDescent="0.2">
      <c r="A111" s="17"/>
      <c r="B111" s="17"/>
      <c r="C111" s="18"/>
      <c r="D111" s="19"/>
      <c r="E111" s="19"/>
      <c r="F111" s="20"/>
      <c r="G111" s="20"/>
    </row>
    <row r="112" spans="1:7" x14ac:dyDescent="0.2">
      <c r="A112" s="17"/>
      <c r="B112" s="17"/>
      <c r="C112" s="18"/>
      <c r="D112" s="19"/>
      <c r="E112" s="19"/>
      <c r="F112" s="20"/>
      <c r="G112" s="20"/>
    </row>
    <row r="113" spans="1:7" x14ac:dyDescent="0.2">
      <c r="A113" s="17"/>
      <c r="B113" s="17"/>
      <c r="C113" s="18"/>
      <c r="D113" s="19"/>
      <c r="E113" s="19"/>
      <c r="F113" s="20"/>
      <c r="G113" s="20"/>
    </row>
  </sheetData>
  <protectedRanges>
    <protectedRange sqref="C103" name="Oblast3_3"/>
    <protectedRange sqref="C99:C100" name="Oblast3_3_1"/>
  </protectedRanges>
  <mergeCells count="2">
    <mergeCell ref="A1:G1"/>
    <mergeCell ref="A106:E10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A4A66-9254-47AC-B7CF-FD5C6F71A7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C3B7FA-8203-42D0-A708-81E3CBB55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5B426-6C53-4D85-9811-C8B7EBE41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část 1_VO</vt:lpstr>
      <vt:lpstr>část 2_SSZ</vt:lpstr>
      <vt:lpstr>část 3_HV</vt:lpstr>
      <vt:lpstr>část 4_VS</vt:lpstr>
      <vt:lpstr>část 5_MR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Bártů Zuzana</dc:creator>
  <cp:lastModifiedBy>Šindelářová Petra, Mgr.</cp:lastModifiedBy>
  <dcterms:created xsi:type="dcterms:W3CDTF">2026-01-26T10:43:43Z</dcterms:created>
  <dcterms:modified xsi:type="dcterms:W3CDTF">2026-03-20T13:44:09Z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