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\2025\17_IZ_Dodávka OOPP\01_Zadávací dokumentace\FINAL\"/>
    </mc:Choice>
  </mc:AlternateContent>
  <xr:revisionPtr revIDLastSave="0" documentId="13_ncr:1_{9AD49032-2835-446D-8DD6-5A5A84A11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OPP" sheetId="1" r:id="rId1"/>
  </sheets>
  <definedNames>
    <definedName name="_xlnm.Print_Area" localSheetId="0">OOPP!$A$1:$I$90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1" l="1"/>
  <c r="I87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6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2" i="1"/>
</calcChain>
</file>

<file path=xl/sharedStrings.xml><?xml version="1.0" encoding="utf-8"?>
<sst xmlns="http://schemas.openxmlformats.org/spreadsheetml/2006/main" count="232" uniqueCount="229">
  <si>
    <r>
      <rPr>
        <b/>
        <sz val="9"/>
        <rFont val="Calibri"/>
        <family val="2"/>
      </rPr>
      <t>D793520019</t>
    </r>
  </si>
  <si>
    <r>
      <rPr>
        <b/>
        <sz val="9"/>
        <rFont val="Calibri"/>
        <family val="2"/>
      </rPr>
      <t>brýle ochranné (sluneční ) -ČSN EN 172</t>
    </r>
  </si>
  <si>
    <r>
      <rPr>
        <b/>
        <sz val="9"/>
        <rFont val="Calibri"/>
        <family val="2"/>
      </rPr>
      <t>D793520020</t>
    </r>
  </si>
  <si>
    <r>
      <rPr>
        <b/>
        <sz val="9"/>
        <rFont val="Calibri"/>
        <family val="2"/>
      </rPr>
      <t>brýle ochranné - ČSN EN 166</t>
    </r>
  </si>
  <si>
    <r>
      <rPr>
        <b/>
        <sz val="9"/>
        <rFont val="Calibri"/>
        <family val="2"/>
      </rPr>
      <t>D633320010</t>
    </r>
  </si>
  <si>
    <r>
      <rPr>
        <b/>
        <sz val="9"/>
        <rFont val="Calibri"/>
        <family val="2"/>
      </rPr>
      <t>brýle svářečské - ČSN EN 166, ČSN EN 169, (EN 175)</t>
    </r>
  </si>
  <si>
    <r>
      <rPr>
        <b/>
        <sz val="9"/>
        <rFont val="Calibri"/>
        <family val="2"/>
      </rPr>
      <t>D715590222</t>
    </r>
  </si>
  <si>
    <r>
      <rPr>
        <b/>
        <sz val="9"/>
        <rFont val="Calibri"/>
        <family val="2"/>
      </rPr>
      <t>bunda softschell (žlutá s reflexními pruhy) - EN ISO 20471</t>
    </r>
  </si>
  <si>
    <r>
      <rPr>
        <b/>
        <sz val="9"/>
        <rFont val="Calibri"/>
        <family val="2"/>
      </rPr>
      <t>D715590118</t>
    </r>
  </si>
  <si>
    <r>
      <rPr>
        <b/>
        <sz val="9"/>
        <rFont val="Calibri"/>
        <family val="2"/>
      </rPr>
      <t>bunda softschell (oranžová s reflexními pruhy) - EN ISO 20471</t>
    </r>
  </si>
  <si>
    <r>
      <rPr>
        <b/>
        <sz val="9"/>
        <rFont val="Calibri"/>
        <family val="2"/>
      </rPr>
      <t>D715189022</t>
    </r>
  </si>
  <si>
    <r>
      <rPr>
        <b/>
        <sz val="9"/>
        <rFont val="Calibri"/>
        <family val="2"/>
      </rPr>
      <t>bunda/kabát teplý s reflexními pruhy oranžový - EN ISO 20471, EN 343+A1</t>
    </r>
  </si>
  <si>
    <r>
      <rPr>
        <b/>
        <sz val="9"/>
        <rFont val="Calibri"/>
        <family val="2"/>
      </rPr>
      <t>D715590122</t>
    </r>
  </si>
  <si>
    <r>
      <rPr>
        <b/>
        <sz val="9"/>
        <rFont val="Calibri"/>
        <family val="2"/>
      </rPr>
      <t>bunda/kabát teplý s reflexními pruhy - žlutý - EN ISO 20471, EN 343+A1</t>
    </r>
  </si>
  <si>
    <r>
      <rPr>
        <b/>
        <sz val="9"/>
        <rFont val="Calibri"/>
        <family val="2"/>
      </rPr>
      <t>D715590124</t>
    </r>
  </si>
  <si>
    <r>
      <rPr>
        <b/>
        <sz val="9"/>
        <rFont val="Calibri"/>
        <family val="2"/>
      </rPr>
      <t>bunda/kabát teplý s reflexními prvky/GORE-TEX/ - EN ISO 20471, EN 343+A1 - bez omezení barvy</t>
    </r>
  </si>
  <si>
    <r>
      <rPr>
        <b/>
        <sz val="9"/>
        <rFont val="Calibri"/>
        <family val="2"/>
      </rPr>
      <t>D717280020</t>
    </r>
  </si>
  <si>
    <r>
      <rPr>
        <b/>
        <sz val="9"/>
        <rFont val="Calibri"/>
        <family val="2"/>
      </rPr>
      <t>bunda/pláštěnka do deště - EN 343+A1</t>
    </r>
  </si>
  <si>
    <r>
      <rPr>
        <b/>
        <sz val="9"/>
        <rFont val="Calibri"/>
        <family val="2"/>
      </rPr>
      <t>D687630050</t>
    </r>
  </si>
  <si>
    <r>
      <rPr>
        <b/>
        <sz val="9"/>
        <rFont val="Calibri"/>
        <family val="2"/>
      </rPr>
      <t>čepice plátěná se kšiltem - bez požadavku</t>
    </r>
  </si>
  <si>
    <r>
      <rPr>
        <b/>
        <sz val="9"/>
        <rFont val="Calibri"/>
        <family val="2"/>
      </rPr>
      <t>D687630019</t>
    </r>
  </si>
  <si>
    <r>
      <rPr>
        <b/>
        <sz val="9"/>
        <rFont val="Calibri"/>
        <family val="2"/>
      </rPr>
      <t>čepice úpletová zimní - bez požadavku</t>
    </r>
  </si>
  <si>
    <r>
      <rPr>
        <b/>
        <sz val="9"/>
        <rFont val="Calibri"/>
        <family val="2"/>
      </rPr>
      <t>D715189021</t>
    </r>
  </si>
  <si>
    <r>
      <rPr>
        <b/>
        <sz val="9"/>
        <rFont val="Calibri"/>
        <family val="2"/>
      </rPr>
      <t>halena montérková nehořlavá oranžová - EN ISO 11 612</t>
    </r>
  </si>
  <si>
    <r>
      <rPr>
        <b/>
        <sz val="9"/>
        <rFont val="Calibri"/>
        <family val="2"/>
      </rPr>
      <t>D715189020</t>
    </r>
  </si>
  <si>
    <r>
      <rPr>
        <b/>
        <sz val="9"/>
        <rFont val="Calibri"/>
        <family val="2"/>
      </rPr>
      <t>halena montérková nehořlavá oranžová -EN ISO 11611 - třída 1, EN ISO 11 612</t>
    </r>
  </si>
  <si>
    <r>
      <rPr>
        <b/>
        <sz val="9"/>
        <rFont val="Calibri"/>
        <family val="2"/>
      </rPr>
      <t>D715189019</t>
    </r>
  </si>
  <si>
    <r>
      <rPr>
        <b/>
        <sz val="9"/>
        <rFont val="Calibri"/>
        <family val="2"/>
      </rPr>
      <t>halena montérková s reflexními pruhy (minimálně 35 % ba) oranžová - ČSN EN 13688, EN ISO 20471</t>
    </r>
  </si>
  <si>
    <r>
      <rPr>
        <b/>
        <sz val="9"/>
        <rFont val="Calibri"/>
        <family val="2"/>
      </rPr>
      <t>D715189042</t>
    </r>
  </si>
  <si>
    <r>
      <rPr>
        <b/>
        <sz val="9"/>
        <rFont val="Calibri"/>
        <family val="2"/>
      </rPr>
      <t>kalhoty  montérkové do pasu (v zadní části na gumu) oranžové s reflexními pruhy  (minimálně 35% ba) - ČSN EN 13688, EN ISO 20471</t>
    </r>
  </si>
  <si>
    <r>
      <rPr>
        <b/>
        <sz val="9"/>
        <rFont val="Calibri"/>
        <family val="2"/>
      </rPr>
      <t>D715189048</t>
    </r>
  </si>
  <si>
    <r>
      <rPr>
        <b/>
        <sz val="9"/>
        <rFont val="Calibri"/>
        <family val="2"/>
      </rPr>
      <t xml:space="preserve">kalhoty  montérkové do pasu </t>
    </r>
    <r>
      <rPr>
        <b/>
        <u/>
        <sz val="9"/>
        <rFont val="Calibri"/>
        <family val="2"/>
      </rPr>
      <t>krátké</t>
    </r>
    <r>
      <rPr>
        <b/>
        <sz val="9"/>
        <rFont val="Calibri"/>
        <family val="2"/>
      </rPr>
      <t xml:space="preserve"> (v zadní části na gumu) oranžové s reflexními pruhy  (minimálně 35% ba)  - ČSN EN 13688, EN ISO 20471</t>
    </r>
  </si>
  <si>
    <r>
      <rPr>
        <b/>
        <sz val="9"/>
        <rFont val="Calibri"/>
        <family val="2"/>
      </rPr>
      <t>D715180145</t>
    </r>
  </si>
  <si>
    <r>
      <rPr>
        <b/>
        <sz val="9"/>
        <rFont val="Calibri"/>
        <family val="2"/>
      </rPr>
      <t>kalhoty  montérkové teplé, prošívané  do pasu (v zadní části na gumu) oranžové s reflexními pruhy - ČSN EN ISO 13688 , EN ISO 20471</t>
    </r>
  </si>
  <si>
    <r>
      <rPr>
        <b/>
        <sz val="9"/>
        <rFont val="Calibri"/>
        <family val="2"/>
      </rPr>
      <t>D715189018</t>
    </r>
  </si>
  <si>
    <r>
      <rPr>
        <b/>
        <sz val="9"/>
        <rFont val="Calibri"/>
        <family val="2"/>
      </rPr>
      <t>kalhoty montérkové do pasu (v zadní části na gumu)  nehořlavé, oranžové - EN ISO 11 612</t>
    </r>
  </si>
  <si>
    <r>
      <rPr>
        <b/>
        <sz val="9"/>
        <rFont val="Calibri"/>
        <family val="2"/>
      </rPr>
      <t>D715180147</t>
    </r>
  </si>
  <si>
    <r>
      <rPr>
        <b/>
        <sz val="9"/>
        <rFont val="Calibri"/>
        <family val="2"/>
      </rPr>
      <t>kalhoty montérkové do pasu  (v zadní části na gumu)  nehořlavé, oranžové  - EN ISO 11611 - třída 1, EN ISO 11 612</t>
    </r>
  </si>
  <si>
    <r>
      <rPr>
        <b/>
        <sz val="9"/>
        <rFont val="Calibri"/>
        <family val="2"/>
      </rPr>
      <t>D715180249</t>
    </r>
  </si>
  <si>
    <r>
      <rPr>
        <b/>
        <sz val="9"/>
        <rFont val="Calibri"/>
        <family val="2"/>
      </rPr>
      <t>kalhoty  montérkové s laclem (tmavé barvy), vyztužená kolena, s reflexními pruhy ČSN EN 13688, EN ISO 20471</t>
    </r>
  </si>
  <si>
    <r>
      <rPr>
        <b/>
        <sz val="9"/>
        <rFont val="Calibri"/>
        <family val="2"/>
      </rPr>
      <t>D715189023</t>
    </r>
  </si>
  <si>
    <r>
      <rPr>
        <b/>
        <sz val="9"/>
        <rFont val="Calibri"/>
        <family val="2"/>
      </rPr>
      <t>kalhoty pracovní / rifle - bez požadavku</t>
    </r>
  </si>
  <si>
    <r>
      <rPr>
        <b/>
        <sz val="9"/>
        <rFont val="Calibri"/>
        <family val="2"/>
      </rPr>
      <t>D727210010</t>
    </r>
  </si>
  <si>
    <r>
      <rPr>
        <b/>
        <sz val="9"/>
        <rFont val="Calibri"/>
        <family val="2"/>
      </rPr>
      <t>kamaše svářečské kožené - EN ISO 11611</t>
    </r>
  </si>
  <si>
    <r>
      <rPr>
        <b/>
        <sz val="9"/>
        <rFont val="Calibri"/>
        <family val="2"/>
      </rPr>
      <t>D715590119</t>
    </r>
  </si>
  <si>
    <r>
      <rPr>
        <b/>
        <sz val="9"/>
        <rFont val="Calibri"/>
        <family val="2"/>
      </rPr>
      <t>mikina fleecová  oranžová s výstražnými pruhy - EN ISO 20471 (lehká síťovaná podšívka nebo bez podšívky)</t>
    </r>
  </si>
  <si>
    <r>
      <rPr>
        <b/>
        <sz val="9"/>
        <rFont val="Calibri"/>
        <family val="2"/>
      </rPr>
      <t>D715590121</t>
    </r>
  </si>
  <si>
    <r>
      <rPr>
        <b/>
        <sz val="9"/>
        <rFont val="Calibri"/>
        <family val="2"/>
      </rPr>
      <t>mikina fleecová  žlutá, s výstražnými pruhy - EN ISO 20471 (lehká síťovaná podšívka nebo bez podšívky)</t>
    </r>
  </si>
  <si>
    <r>
      <rPr>
        <b/>
        <sz val="9"/>
        <rFont val="Calibri"/>
        <family val="2"/>
      </rPr>
      <t>D731260038</t>
    </r>
  </si>
  <si>
    <r>
      <rPr>
        <b/>
        <sz val="9"/>
        <rFont val="Calibri"/>
        <family val="2"/>
      </rPr>
      <t>obuv pracovní kotníčková zimní - ČSN EN 20347, SRC, FO</t>
    </r>
  </si>
  <si>
    <r>
      <rPr>
        <b/>
        <sz val="9"/>
        <rFont val="Calibri"/>
        <family val="2"/>
      </rPr>
      <t>D727210030</t>
    </r>
  </si>
  <si>
    <r>
      <rPr>
        <b/>
        <sz val="9"/>
        <rFont val="Calibri"/>
        <family val="2"/>
      </rPr>
      <t>obuv pracovní polobotka - ČSN EN ISO 20347:2005, SRC, FO</t>
    </r>
  </si>
  <si>
    <r>
      <rPr>
        <b/>
        <sz val="9"/>
        <rFont val="Calibri"/>
        <family val="2"/>
      </rPr>
      <t>D793550020</t>
    </r>
  </si>
  <si>
    <r>
      <rPr>
        <b/>
        <sz val="9"/>
        <rFont val="Calibri"/>
        <family val="2"/>
      </rPr>
      <t>ochrana dýchacích cest (proti prachu, hrubým nečistotám, nebezpečným pevným i kapalným částicím a dýmům) - EN 149+A1, FFP2</t>
    </r>
  </si>
  <si>
    <r>
      <rPr>
        <b/>
        <sz val="9"/>
        <rFont val="Calibri"/>
        <family val="2"/>
      </rPr>
      <t>D793054010</t>
    </r>
  </si>
  <si>
    <r>
      <rPr>
        <b/>
        <sz val="9"/>
        <rFont val="Calibri"/>
        <family val="2"/>
      </rPr>
      <t>ochrana sluchu (zátkové chrániče) EN 352-2, SNR 36 dB</t>
    </r>
  </si>
  <si>
    <r>
      <rPr>
        <b/>
        <sz val="9"/>
        <rFont val="Calibri"/>
        <family val="2"/>
      </rPr>
      <t>D793000009</t>
    </r>
  </si>
  <si>
    <r>
      <rPr>
        <b/>
        <sz val="9"/>
        <rFont val="Calibri"/>
        <family val="2"/>
      </rPr>
      <t>přilba ochranná  (náraz při pádu) - EN 12492</t>
    </r>
  </si>
  <si>
    <r>
      <rPr>
        <b/>
        <sz val="9"/>
        <rFont val="Calibri"/>
        <family val="2"/>
      </rPr>
      <t>D793000015</t>
    </r>
  </si>
  <si>
    <r>
      <rPr>
        <b/>
        <sz val="9"/>
        <rFont val="Calibri"/>
        <family val="2"/>
      </rPr>
      <t>přilba ochranná (proti padajícím břemenům) - EN 397+A1</t>
    </r>
  </si>
  <si>
    <r>
      <rPr>
        <b/>
        <sz val="9"/>
        <rFont val="Calibri"/>
        <family val="2"/>
      </rPr>
      <t>D793000030</t>
    </r>
  </si>
  <si>
    <r>
      <rPr>
        <b/>
        <sz val="9"/>
        <rFont val="Calibri"/>
        <family val="2"/>
      </rPr>
      <t>přilba ochranná elektrikářská - EN 397+A1, ČSN EN 50635</t>
    </r>
  </si>
  <si>
    <r>
      <rPr>
        <b/>
        <sz val="9"/>
        <rFont val="Calibri"/>
        <family val="2"/>
      </rPr>
      <t>D724910111</t>
    </r>
  </si>
  <si>
    <r>
      <rPr>
        <b/>
        <sz val="9"/>
        <rFont val="Calibri"/>
        <family val="2"/>
      </rPr>
      <t>rukavice antivibrační-EN 388:2016, EN ISO 10819</t>
    </r>
  </si>
  <si>
    <r>
      <rPr>
        <b/>
        <sz val="9"/>
        <rFont val="Calibri"/>
        <family val="2"/>
      </rPr>
      <t>D724940012</t>
    </r>
  </si>
  <si>
    <r>
      <rPr>
        <b/>
        <sz val="9"/>
        <rFont val="Calibri"/>
        <family val="2"/>
      </rPr>
      <t>rukavice gumové (nitrilové) "úklidové"</t>
    </r>
  </si>
  <si>
    <r>
      <rPr>
        <b/>
        <sz val="9"/>
        <rFont val="Calibri"/>
        <family val="2"/>
      </rPr>
      <t>D724910116</t>
    </r>
  </si>
  <si>
    <r>
      <rPr>
        <b/>
        <sz val="9"/>
        <rFont val="Calibri"/>
        <family val="2"/>
      </rPr>
      <t>rukavice kožené slabé-EN 388: 2016; ochrana 2-1-2-1 (nebo vyšší )</t>
    </r>
  </si>
  <si>
    <r>
      <rPr>
        <b/>
        <sz val="9"/>
        <rFont val="Calibri"/>
        <family val="2"/>
      </rPr>
      <t>D724910113</t>
    </r>
  </si>
  <si>
    <r>
      <rPr>
        <b/>
        <sz val="9"/>
        <rFont val="Calibri"/>
        <family val="2"/>
      </rPr>
      <t>rukavice kožené zimní-EN 388: 2016; ochrana 2-1-2-1 (nebo vyšší)</t>
    </r>
  </si>
  <si>
    <r>
      <rPr>
        <b/>
        <sz val="9"/>
        <rFont val="Calibri"/>
        <family val="2"/>
      </rPr>
      <t>D724910120</t>
    </r>
  </si>
  <si>
    <r>
      <rPr>
        <b/>
        <sz val="9"/>
        <rFont val="Calibri"/>
        <family val="2"/>
      </rPr>
      <t>rukavice svářečské - EN 388 - ochrana min 2-1-2-2), EN 407-ochrana min 3-1-2-x-3-x,  EN 12477 A</t>
    </r>
  </si>
  <si>
    <r>
      <rPr>
        <b/>
        <sz val="9"/>
        <rFont val="Calibri"/>
        <family val="2"/>
      </rPr>
      <t>D727210131</t>
    </r>
  </si>
  <si>
    <r>
      <rPr>
        <b/>
        <sz val="9"/>
        <rFont val="Calibri"/>
        <family val="2"/>
      </rPr>
      <t>termoprádlo - triko s dlouhým rukávem - bez požadavku</t>
    </r>
  </si>
  <si>
    <r>
      <rPr>
        <b/>
        <sz val="9"/>
        <rFont val="Calibri"/>
        <family val="2"/>
      </rPr>
      <t>D727210133</t>
    </r>
  </si>
  <si>
    <r>
      <rPr>
        <b/>
        <sz val="9"/>
        <rFont val="Calibri"/>
        <family val="2"/>
      </rPr>
      <t>termoprádlo - spodky s dlouhou nohavicí - bez požadavku</t>
    </r>
  </si>
  <si>
    <r>
      <rPr>
        <b/>
        <sz val="9"/>
        <rFont val="Calibri"/>
        <family val="2"/>
      </rPr>
      <t>D713130014</t>
    </r>
  </si>
  <si>
    <r>
      <rPr>
        <b/>
        <sz val="9"/>
        <rFont val="Calibri"/>
        <family val="2"/>
      </rPr>
      <t>tričko s krátkým rukávem (ba 100%) oranžové - bez požadavku</t>
    </r>
  </si>
  <si>
    <r>
      <rPr>
        <b/>
        <sz val="9"/>
        <rFont val="Calibri"/>
        <family val="2"/>
      </rPr>
      <t>D713130015</t>
    </r>
  </si>
  <si>
    <r>
      <rPr>
        <b/>
        <sz val="9"/>
        <rFont val="Calibri"/>
        <family val="2"/>
      </rPr>
      <t>tričko s krátkým rukávem modré s oranžovou reflexí - EN 340, EN ISO 20471 lze dodat modré v kombinaci s retroreflexním materiálem</t>
    </r>
  </si>
  <si>
    <r>
      <rPr>
        <b/>
        <sz val="9"/>
        <rFont val="Calibri"/>
        <family val="2"/>
      </rPr>
      <t>D715180129</t>
    </r>
  </si>
  <si>
    <r>
      <rPr>
        <b/>
        <sz val="9"/>
        <rFont val="Calibri"/>
        <family val="2"/>
      </rPr>
      <t>vesta výstražná - slabá oranžová - EN ISO 20471</t>
    </r>
  </si>
  <si>
    <r>
      <rPr>
        <b/>
        <sz val="9"/>
        <rFont val="Calibri"/>
        <family val="2"/>
      </rPr>
      <t>D715180130</t>
    </r>
  </si>
  <si>
    <r>
      <rPr>
        <b/>
        <sz val="9"/>
        <rFont val="Calibri"/>
        <family val="2"/>
      </rPr>
      <t>vesta výstražná - slabá žlutá - EN ISO 20471</t>
    </r>
  </si>
  <si>
    <r>
      <rPr>
        <b/>
        <sz val="9"/>
        <rFont val="Calibri"/>
        <family val="2"/>
      </rPr>
      <t>D715180131</t>
    </r>
  </si>
  <si>
    <r>
      <rPr>
        <b/>
        <sz val="9"/>
        <rFont val="Calibri"/>
        <family val="2"/>
      </rPr>
      <t>vesta výstražná nehořlavá - EN ISO 14116, (EN ISO 11612),  EN ISO 20471</t>
    </r>
  </si>
  <si>
    <r>
      <rPr>
        <b/>
        <sz val="9"/>
        <rFont val="Calibri"/>
        <family val="2"/>
      </rPr>
      <t>D715180132</t>
    </r>
  </si>
  <si>
    <r>
      <rPr>
        <b/>
        <sz val="9"/>
        <rFont val="Calibri"/>
        <family val="2"/>
      </rPr>
      <t>termoprádlo - triko s dlouhým rukávem - EN ISO 11612</t>
    </r>
  </si>
  <si>
    <r>
      <rPr>
        <b/>
        <sz val="9"/>
        <rFont val="Calibri"/>
        <family val="2"/>
      </rPr>
      <t>D715180134</t>
    </r>
  </si>
  <si>
    <r>
      <rPr>
        <b/>
        <sz val="9"/>
        <rFont val="Calibri"/>
        <family val="2"/>
      </rPr>
      <t>termoprádlo - spodky s dlouhou nohavicí - EN ISO 11612</t>
    </r>
  </si>
  <si>
    <r>
      <rPr>
        <b/>
        <sz val="9"/>
        <rFont val="Calibri"/>
        <family val="2"/>
      </rPr>
      <t>D731260050</t>
    </r>
  </si>
  <si>
    <r>
      <rPr>
        <b/>
        <sz val="9"/>
        <rFont val="Calibri"/>
        <family val="2"/>
      </rPr>
      <t>D731260043</t>
    </r>
  </si>
  <si>
    <r>
      <rPr>
        <b/>
        <sz val="9"/>
        <rFont val="Calibri"/>
        <family val="2"/>
      </rPr>
      <t>D731260045</t>
    </r>
  </si>
  <si>
    <r>
      <rPr>
        <b/>
        <sz val="9"/>
        <rFont val="Calibri"/>
        <family val="2"/>
      </rPr>
      <t>D731260046</t>
    </r>
  </si>
  <si>
    <r>
      <rPr>
        <b/>
        <sz val="9"/>
        <rFont val="Calibri"/>
        <family val="2"/>
      </rPr>
      <t>D731260048</t>
    </r>
  </si>
  <si>
    <r>
      <rPr>
        <b/>
        <sz val="9"/>
        <rFont val="Calibri"/>
        <family val="2"/>
      </rPr>
      <t>D731260051</t>
    </r>
  </si>
  <si>
    <r>
      <rPr>
        <b/>
        <sz val="9"/>
        <rFont val="Calibri"/>
        <family val="2"/>
      </rPr>
      <t>D731260053</t>
    </r>
  </si>
  <si>
    <r>
      <rPr>
        <b/>
        <sz val="9"/>
        <rFont val="Calibri"/>
        <family val="2"/>
      </rPr>
      <t>D727240076</t>
    </r>
  </si>
  <si>
    <r>
      <rPr>
        <b/>
        <sz val="9"/>
        <rFont val="Calibri"/>
        <family val="2"/>
      </rPr>
      <t>obuv bezpečnostní polobotka - ČSN EN 20345, S3, SRC, FO</t>
    </r>
  </si>
  <si>
    <r>
      <rPr>
        <b/>
        <sz val="9"/>
        <rFont val="Calibri"/>
        <family val="2"/>
      </rPr>
      <t>D715180136</t>
    </r>
  </si>
  <si>
    <r>
      <rPr>
        <b/>
        <sz val="9"/>
        <rFont val="Calibri"/>
        <family val="2"/>
      </rPr>
      <t>VESTA REFLEX.OBOUSTR.EN ISO 13688:2013, EN ISO 20471: 2013 + A1:2016 třída 2</t>
    </r>
  </si>
  <si>
    <r>
      <rPr>
        <b/>
        <sz val="10"/>
        <rFont val="Calibri"/>
        <family val="2"/>
      </rPr>
      <t>p.č.</t>
    </r>
  </si>
  <si>
    <r>
      <rPr>
        <b/>
        <sz val="10"/>
        <rFont val="Calibri"/>
        <family val="2"/>
      </rPr>
      <t>Materiálové číslo</t>
    </r>
  </si>
  <si>
    <r>
      <rPr>
        <b/>
        <sz val="10"/>
        <rFont val="Calibri"/>
        <family val="2"/>
      </rPr>
      <t>Druh OOPP</t>
    </r>
  </si>
  <si>
    <r>
      <rPr>
        <b/>
        <sz val="10"/>
        <rFont val="Calibri"/>
        <family val="2"/>
      </rPr>
      <t>Katalogové číslo</t>
    </r>
  </si>
  <si>
    <r>
      <rPr>
        <b/>
        <sz val="10"/>
        <rFont val="Calibri"/>
        <family val="2"/>
      </rPr>
      <t>Maximální termín dodání
(pracovní dny)</t>
    </r>
  </si>
  <si>
    <t>D717280022</t>
  </si>
  <si>
    <t>D724910114</t>
  </si>
  <si>
    <t>D724910119</t>
  </si>
  <si>
    <t>D715189024</t>
  </si>
  <si>
    <t>D715180247</t>
  </si>
  <si>
    <t>D793520018</t>
  </si>
  <si>
    <t>D687630041</t>
  </si>
  <si>
    <t>D715590125</t>
  </si>
  <si>
    <t>D715180128</t>
  </si>
  <si>
    <t>D713130016</t>
  </si>
  <si>
    <t>D687630017</t>
  </si>
  <si>
    <t>D793520022</t>
  </si>
  <si>
    <t>D717280023</t>
  </si>
  <si>
    <t>D724910125</t>
  </si>
  <si>
    <t>D687630051</t>
  </si>
  <si>
    <t>D724910124</t>
  </si>
  <si>
    <t>D731260054</t>
  </si>
  <si>
    <t>D793000018</t>
  </si>
  <si>
    <t>D793000032</t>
  </si>
  <si>
    <t>D724910126</t>
  </si>
  <si>
    <t>D724910127</t>
  </si>
  <si>
    <t>D715590012</t>
  </si>
  <si>
    <t>D687630016</t>
  </si>
  <si>
    <t>Čepice pod přilbu</t>
  </si>
  <si>
    <t xml:space="preserve">Triko dámské s dlouhým rukávem </t>
  </si>
  <si>
    <t>ČEPICE ZIMNÍ SSZ</t>
  </si>
  <si>
    <t>ČEPICE PLÁTĚNÁ S KŠILTEM SSZ</t>
  </si>
  <si>
    <t>Bunda sofschell 2v1 SSS</t>
  </si>
  <si>
    <t>ČEPICE S VNITŘNÍ VÝSTUHOU SSS</t>
  </si>
  <si>
    <t>Zateplená bezpečnostní kotníková obuv s nekovovou tužinkou a aramidovou stélkou odolnou proti propíchnutí. Podešev z PU / TPU. Svršek z kvalitní kůže – nubuk.
Materiál tužinky: kompozit
Materiál stélky proti propichu: kompozit
Svrchní materiál: broušená kůže
Materiál podešve: PU/TPU
Materiál podšívky: umělá kožešina
Vlastnosti: absorpce energie v patě, voděodolný svršek, ochrana proti chladu (CI), antistatická obuv (A), nekovová stélka proti propíchnutí, protiskluzová podešev (SRA, SRB, SRC), prodyšný svršek, podešev odolná olejům, nekovová tužinka</t>
  </si>
  <si>
    <t>Bezpečností obuv vybavená bezpečnostní tužinkou ve špici a planžetou v podešvi, vhodná pro práci ve vnitřních i vnějších prostorách
Svršek: hydrofobní hovězinová useň
Podšívka: prodyšný textilní materiál
Stélka: anatomicky tvarovaná DRYSOLE
Podešev: přímý nástřik GR66 PU/Pryž
Vlastnosti: antistatická obuv, odolnost proti propíchnutí, absorpce energie v oblasti paty, odolnost proti kontaktnímu teplu do 300 °C, PU/Pryž, bezpečnostní tužinka, odolnost proti palivovým olejům, odolnost proti uklouznutí, NON METALLIC bez kovových součástí</t>
  </si>
  <si>
    <t>Bezpečnostní kotníková obuv s nekovovou tužinkou a aramidovou stélkou odolnou proti propíchnutí. Podešev z PU / TPU. Svršek z kvalitní kůže – nubuk.
Vlastnosti: Absorpce energie v patě, Protiskluzová podešev (SRA, SRB, SRC), Voděodolný svršek, Prodyšný svršek, Podešev odolná olejům, Antistatická obuv (A), Nekovová tužinka, Nekovová stélka proti propíchnutí
Materiál:
Materiál tužinky: kompozit
Materiál stélky proti propichu: kompozit
Svrchní materiál: broušená kůže
Materiál podešve: PU/TPU
Materiál podšívky: polyester mesh</t>
  </si>
  <si>
    <t>Bezpečnostní kotníková obuv s kompozitní tužinkou a aramidovou stélkou odolnou proti propíchnutí. Podešev z dvouhustotního PU s masivní ochranou vůči okopu. Svršek z voděodolné nubuk kůže.
Materiál tužinky: kompozit
Materiál stélky proti propichu: kompozit
Svrchní materiál: broušená kůže
Materiál podešve: dvouhustotní polyuretan
Materiál podšívky: polyester mesh
Vlastnosti: absorpce energie v patě, voděodolný svršek, podešev odolná olejům, nekovová stélka proti propíchnutí, protiskluzová podešev (SRA, SRB, SRC), prodyšný svršek, antistatická obuv (A), nekovová tužinka</t>
  </si>
  <si>
    <t>Bezpečnostní vysoká obuv, materiál planžety proti propichu textilní kompozit upravený plazmou (PTC), materiál tužinky hliník, plastový stabilizátor, PU podešev, materiál svršku kůže potažená PU;Štípaná useň
MATERIÁL PODEŠVE: PU podešev
MATERIÁL SVRŠKU: Kůže potažená PU, Štípaná useň
ZPŮSOB ZAPÍNÁNÍ: Tkaničky
Vlastnosti: vodoodpudivá, ochrana před elektrostatickým výbojem, antistatické vlastnosti, planžeta proti propichu z textilního kompozitu upraveného plazmou (PTC), podešev odolná proti oleji, hliníková tužinka</t>
  </si>
  <si>
    <t>Bezpečnostní kotníková obuv v provedení S3, odolná vůči vodě, pohonným hmotám i kontaktnímu teplu do teploty 300 °
Podešev s protiskluzovou SRC vlastností
Odpružení v oblasti paty
Kompozitní tužinka chránící prsty a kevlarová planžeta
Vrchový materiál: Action nubuck + Oxford
Podšívka: textilie MESH
Stélka: WARRIOR trojkomponentní anatomická stélka s odpružujícím prvkem v patě
Podešev: PARETO EVA/pryž
Tužinka/planžeta: kompozit/kevlar</t>
  </si>
  <si>
    <t>Kotníková bezpečnostní obuv - celokožená s dielektrickými vlastnosti
Svršek hovězinová useň povrstvená, broušená v tloušťce 1,8 - 2,0 mm
Podšívka laminovaná prodyšná textilie MESH
Vkládací stélka  HI-POLY - anatomicky tvarovaná s lehčené polyuretanové pěny potažená textilií MESH
Podešev  PU/RUBBER - do 300°C, HRO, SRC olejivzdorná
Provedení SBEP HRO SRC - s kompozitní tužinkou a kevlarovou planžetou - spodní část obuvi je odolná proti průrazu elektrickým proudem při napětí do 10kV dle normy EN 50321</t>
  </si>
  <si>
    <t>Bezpečnostní nízká obuv, polobotka, Cat. II, 
MATERIÁL VRSTVY PROTI PROPICHU: textilní kompozit upravený plazmou (PTC)
MATERIÁL PODEŠVE: gumová podešev
MATERIÁL SVRŠKU: mikrovlákno, Textil
VLASTNOSTI: ocelová tužinka, ochrana před elektrostatickým výbojem, antistatické vlastnosti, podešev odolná proti oleji, systém tlumení nárazů Ergothan, planžeta proti propichu z textilního kompozitu upraveného plazmou (PTC)</t>
  </si>
  <si>
    <t>Detailnější specifikace</t>
  </si>
  <si>
    <t>BUNDA/PLÁŠTĚNKA DO DEŠTĚ HV -EN ISO 13688, EN 343 (31X)</t>
  </si>
  <si>
    <t>RUKAVICE KOŽENÉ ZIMNÍ HV - EN 388, EN 420, EN 511, EN 407</t>
  </si>
  <si>
    <t>RUKAVICE KOŽENÉ SLABÉ HV - EN 388:2016: 2 1 2 1 x</t>
  </si>
  <si>
    <t>bunda teplá/reflex-oranžová 4V1 HV - EN ISO 20471, EN342, EN343, EN ISO 13688</t>
  </si>
  <si>
    <t xml:space="preserve">Sluneční brýle HV - EN 166, EN 170, EN 172 </t>
  </si>
  <si>
    <t>Základní materiál: 58 % Polyester 38 % Polyamid 4 % Elastan
Vlastnosti: odvod vlhkosti, rychleschnoucí, větruodolné, vysoká hřejivost</t>
  </si>
  <si>
    <t>BUNDA TEPLÁ REFLEX. PR. ŽLUTÁ Disp - EN ISO 20471, EN342, EN343, EN ISO 13688</t>
  </si>
  <si>
    <t>Vesta výstražná zateplená Disp - EN ISO 20471</t>
  </si>
  <si>
    <t>100% česaná bavlna, interlock, střih s bočními švy, gramáž minimálně 210 g/m²</t>
  </si>
  <si>
    <t xml:space="preserve">BRÝLE OCHRANNÉ KOUŘOVÉ SSZ - EN 166, EN 170, EN 172 </t>
  </si>
  <si>
    <t>BUNDA/PLÁŠTĚNKA DO DEŠTĚ SSZ - EN ISO 13688</t>
  </si>
  <si>
    <t>RUKAVICE KOŽENÉ ZIMNÍ SSZ - EN ISO 21420, EN 388 (2141X), EN 511 (X2X), EN_407 (X2XXXX)</t>
  </si>
  <si>
    <t>RUKAVICE elektrikářské SLABÉ SSZ - EN 407:2020 X1XXXX, EN ISO 21420:2020, EN 388:2016+A1:2018 4121X</t>
  </si>
  <si>
    <t>Přilba ALPINWORKER integrované brýle SSZ - EN 166 (1FTFT), EN 170 (2C-1.2), EN 397</t>
  </si>
  <si>
    <t>PŘILBA OCHRANNÁ ELEKTRIKÁŘSKÁ - PRÁCE VE VÝŠKÁCH MR - EN 397, EN 50365 (Class 0)</t>
  </si>
  <si>
    <t>Rukavice kožené TB řidiči - EN ISO 21420, EN 388 (2331X)</t>
  </si>
  <si>
    <t>Rukavice kožené TB řidičky - EN ISO 21420,EN 388 (3244X)</t>
  </si>
  <si>
    <t>Protinárazová čepice s plastovou vnitřní výztuhou se  zkráceným štítkem,  reflexní prvky, svrchní vrstva ošetřena vodě odolným repelentem.</t>
  </si>
  <si>
    <t>Materiál dlaně: hovězí štípaná kůže
Materiál podšívky rukavice: bavlna
Rukavice z hovězí štípenky v dlani s podšívkou, s vyztuženou manžetou, celokoženými palci a ukazováčky a překrytými špičkami prstů</t>
  </si>
  <si>
    <t>Materiál zesílení: hovězí štípaná kůže
Materiál rukavice: hovězí štípaná kůže
Materiál hřbetu: bavlna
Rukavice z hovězí štípenky s podšívkou a zesílenou vrstvou v dlani, tuhá manžeta (gauntlet)
Oblast zesílení : Dlaň, Palec, Ukazováček</t>
  </si>
  <si>
    <t>Typ přilby: EN 397:2012 - průmyslové ochranné přilby
Materiál přilby: polykarbonát
Hmotnost přilby max: 460 g
Náhlavní kříž: 6 bodů
Nastavení velikosti: Otočné kolečko
Velikost: 53-66cm
Teplota: -30 °C až +50 °C
Ochranné vlastnosti přilby: S ventilací
Specifikace přilby: Integrovaný potní pásek, Integrovaný pásek na krk, Integrované brýle</t>
  </si>
  <si>
    <t>Průmyslová neventilovaná přilba 
Materiál přilby: ABS
Hmotnost přilby max: 475 g
Náhlavní kříž: 6 bodů
Nastavení velikosti: otočné kolečko
Velikost: 53-66cm
Teplota: -30 °C až +50 °C
Ochranné vlastnosti přilby: roztavený kov, boční deformace, bez ventilace, elektrická izolace
Specifikace přilby: integrovaný potní pásek, slot pro chrániče sluchu</t>
  </si>
  <si>
    <t xml:space="preserve">Baseballová šestipanelová čepice
zapínání na kovovou sponu s očkem
materiál: 100% těžká broušená bavlna
</t>
  </si>
  <si>
    <t>Svrchní materiál: 100 % polyester 
Povrstvení: PVC
Prodloužená délka, spojovací švy zatavené, materiál s nánosem PVC, dvě přední kapsy kryté légami proti průniku vody, vnitřní manžeta na gumu, ventilace na zádech a v podpaží</t>
  </si>
  <si>
    <t>Polykarbonátový zorník s UV ochranou; integrovaný univerzální nosní můstek, odolnost proti povrchovému poškození, UV ochrana, hmotnost: max 16 g</t>
  </si>
  <si>
    <t>Zimní čepice z dutého vlákna Thinsulate® s podšívkou</t>
  </si>
  <si>
    <t xml:space="preserve">Bezobroučkové zorníky a postranice s technologií 3MTM PDT (Pressure Diffusion Temple), která zajišťuje optimální rozložení tlaku postranic
Nastavení brýlové obruby: Nastavitelný nosní můstek
Úprava proti zamlžení, Odolnost proti povrchovému poškození, UV ochrana
</t>
  </si>
  <si>
    <t>Vložený palec, zesílené konečky prstů, elastický pásek se zapínáním na suchý zip
Kůže nappa s červeným interlokovým hřbetem a zapínáním na suchý zip</t>
  </si>
  <si>
    <t xml:space="preserve">Zimní bezešvé rukavice z polyesterového úpletu s elastanem, povrstveny dvojitým latexem s pískovou úpravou v dlan, podšívka z česaného akrylového úpletu, pružná manžeta, ochrana proti kontaktnímu teplu do 100 °C. </t>
  </si>
  <si>
    <t>D715590176</t>
  </si>
  <si>
    <t>KRAŤASY PÁNSKÉ DVK</t>
  </si>
  <si>
    <t>D715590127</t>
  </si>
  <si>
    <t>D715590221</t>
  </si>
  <si>
    <t>D713130115</t>
  </si>
  <si>
    <t>D715590225</t>
  </si>
  <si>
    <t>BUNDA SOFTSCHELL DVK</t>
  </si>
  <si>
    <t>TRIČKO PÁNSKÉ DVK</t>
  </si>
  <si>
    <t xml:space="preserve">MIKINA  ŠEDÁ FLEECE DVK - EN ISO 13688 </t>
  </si>
  <si>
    <t xml:space="preserve">BUNDA ZIMNÍ  SOFTSHELL DVK - EN ISO 13688 </t>
  </si>
  <si>
    <t>D715180149</t>
  </si>
  <si>
    <t>KALHOTY PAS ORAN  SSZ - EN 14404, EN ISO 20471</t>
  </si>
  <si>
    <t xml:space="preserve">Barva: Výstražná oranžová, Námořnická modrá 
Materiál: min 80 % polyester, min 20 % bavlna. min 300 g/m². Ostatní materiál min 65% polyester, min 35% bavlna. Strečová látka min 91 % nylon, min 9 % elastan.
Hmotnost: min 300 g/m². Strečová látka min 250 g/m²
Hlavní materiál je odolný, odpuzuje špínu, olej a vodu, na vnitřní straně měkká bavlna.
Strečové panely na bocích, sedlu a v rozkroku , 2 volně visící kapsy vyztužené CORDURA®, jedna se 3 menšími kapsami a poutky na nářadí, druhá s extra kapsou , 2 boční kapsy ,  2 zadní kapsy na zip dvojitě vyztužený rozkrokový šev,  Poutko na kladivo , Kapsa na skládací metr s kapsou na nářadí, kapsa na pero, knoflík a poutko na pouzdro nože, Multifunkční kapsa na nohavici s kapsou na telefon, kapsou na ID kartu a kapsou na zip, Kapsy na kolenou vyztužené CORDUROU® s vnitřním otevíráním , Nastavení výšky pro kolenní polstry v kolenní kapse , CORDUROU®-vyztužené konce nohavic
</t>
  </si>
  <si>
    <t>D715180144</t>
  </si>
  <si>
    <t>KALHOTY LACL ORAN  SSZ - EN 14404, EN ISO 20471</t>
  </si>
  <si>
    <t xml:space="preserve">Barva: Výstražná oranžová / Námořnická modrá
Materiálu odpuzujícího špínu, olej a vodu, s bavlněným rubem. Zesílení z CORDURY® a tmavá barva na namáhaných místech
Materiál: min 80% polyester, min 20% bavlna. Odpuzuje vodu. Ostatní materiál: min 65% polyester, min 35% bavlna. Zesílení min 100% Polyamid.
Hmotnost: min 300 g/m²
celou délku s légou na patentky,  2 volně visící laclové kapsy se zapínáním na patentky, 1 s patkou a zapínáním na patentky a D kroužkem, 1 zapínatelná na patentky a kapsou na tužku , 2 Knoflíky a poutka na pochvu pracovního nože na laclové kapse , Elastické šle , 2 zasunovatelné CORDUROU® vyztužené volně visící kapsy, levá kapsa s extra kapsou a pravá kapsa s 3 kapsami a poutky na nářadí , 2 přední kapsy , D-kroužek v pase , Dvojitě zesílený šev v rozkroku , 2 zadní kapsy, 1 s patkou a zapínáním na suchý zip , Kapsa na nohavici s patkou na suchý zip s kapsou na telefon a D-kroužkem a plastovým držákem ID-karty , Poutko na kladivo , Kapsa na skládací metr s kapsou na nářadí a 2 knoflíky a poutky na 2 pracovní nože , Zesílené stehenní dílce v kontrastní barvě , Předformovaná kolena , Kapsy na kolenou zesílené CORDUROU® s vnitřním otvorem pro výškově nastavitelné kolenní polstry
</t>
  </si>
  <si>
    <t xml:space="preserve">Nepromokavý a větruodolný prodloužený plášť s kapucí v límci, zapínání na oboustranný zip krytý légou s druky
Svrchní materiál: 100 % polyester, min 200 g/m² , Povrstvení: polyuretan , Tloušťka materiálu: min 0,5 mm
Vodní sloupec: min 3000 mm
</t>
  </si>
  <si>
    <t>Zateplené bezešvé pletené rukavice ze syntetické příze s vrstvou pěnového latexu v dlani a na prstech, pružný náplet na zápěstí
Materiál: akryl , polyester, latex
Oblast máčení: Dlaň, Prsty
Hustota úpletu: min 10 GG</t>
  </si>
  <si>
    <t>Pracovní rukavice: úplet min 15 gg se super měkkou nitrilovou pěnou, ochrana proti kontaktnímu teplu až do 100 °C
Materiál podšívky: Nylon, Spandex, min 15 gg
MÁČECÍ MATERIÁL: Nitrilová pěna, Vodorozpustný PU
MATERIÁL MANŽETY: Textil</t>
  </si>
  <si>
    <t>Kotníková obuv  bezpečnostní SSZ - EN ISO 20345:2011 S3</t>
  </si>
  <si>
    <t>Kotníková bezpečnostní s ocelovou tužinkou a ocelovou podrážkou odolnou vůči protržení
- téměř bezešvé zpracování obzvláště namáhaných partií pro vyšší životnost
- svrchní materiál z robustní hovězí usně, nenáročné na ošetřování
- pravá kůže
- prodyšná vnitřní podšívka mesh
- obruba na patě s reflexními prvky
- vytažené PUR překrytí, ideální pro práce vkleče
- díky uzavřené konstrukci jazyka nevniká dovnitř nečistota
- celoplošná, anatomicky tvarovaná a vyjímatelná stélka
- spodní část izolující proti chladu (CI)
- protiskluzová, dvouvrstvá PUR podrážka dle SRC, antistatická, odolná vůči palivům a teplotám až do cca. 130 °C
- Hmotnost: max cca 840 gramů u velikosti 42</t>
  </si>
  <si>
    <t>KALHOTY LACL ORAN STŘ.318,322 - EN ISO 13688 EN ISO 20471 (Class: 2)</t>
  </si>
  <si>
    <t>Pánské tričko s krátkým rukávem ze strečové bavlny, náprsní kapsa, vložky proti oděru na ramenou (zakryté uvnitř, aby se zabránilo oděru na kůži), materiál: 95 % bavlna, 5 % elastan,  min 190 g/m² </t>
  </si>
  <si>
    <t>Bunda z větruvzdorného a vodoodpudivého softshellu, reflexní pásek pro lepší viditelnost v noci, neodnímatelná kapuce, vyšší límec, zapínání na zip, nastavitelný rukáv na suchý zip, 4 vnější kapsy na zip, voděodolnost min 8 000 mm, prodyšnost min 3 000 g/m²/24h, materiál: Softshell - 96% polyester, 4% elastan, 2 laminované vrstvy, min 200 g/m², Laminovaný podšívkový materiál: 100% Polyester Fleece, min 200 g/m²</t>
  </si>
  <si>
    <t>Bunda z řady Extreme s antiabrazními vložkami, dvěma předními kapsami, náprsní kapsou na doklady, dvěma velkými vnitřními kapsami
Materiál: 100% polyesterová textilie pleten., min 270 g/m², kontrastní polyester/spandexová textilie min 270 g/m²</t>
  </si>
  <si>
    <t>Pánské pracovní šortky, elastický inovativní materiál TRIFIBETEX, ergonomický střih,  snížený pružný pas, odolné trojité prošití nohavic a sedu, 2 zadní kapsy s klopou zesílené Oxfordem, prostorné multifunkční přední kapsy s poutky na nářadí, 2 zadní kapsy s klopou zesílené Oxfordem, stehenní kapsa na telefon s klopou a zapínáním na suchý zip, kapsa na metr a nůž, poutko na kladivo, "D" kroužek, poutko na nářadí v pase, reflektivní prvky v barevném odstínu, materiál: 62% bavlna, 35% polyester, 3% elastan, min 260 g/m², zesílení polyester Oxford</t>
  </si>
  <si>
    <t>Větruvzdorný a vodoodpudivý softshell 2v1, s odnímatelnými rukávy
Materiál : Softshell - 96% polyester 4% elastan - 2 laminované vrstvy, laminovaný podšívkový materiál: 100% Polyester Fleece, min 280 g/m²,počet kapes : 5
Typ límce : Vyšší límec
Zapínání : Zapínání na zip
Délka rukávu : Odnímatelné rukávy
Vnější kapsy : 3 kapsy na zip</t>
  </si>
  <si>
    <t>Pánská výstražná zateplená vesta, odolná proti vodě a větru. Vnitřek límce z fleecu, kryté zapínání na zip a suché zipy, levá náprsní kapsa na zip, pravá krytá klopou, v pravé kapse odnímatelné pouzdro na ID kartu, boční kapsy na zip, segmentované reflexní pásky, kontrastní oranžové/žluté a reflexní doplňky, vnitřní náprsní kapsa, stahování v dolním okraji, odolnost materiálu proti průniku vody min 2000 mm
Svrchní materiál: 100 % polyester Oxford, Výplň: 100 % polyester
Podšívka: 100 % polyester
Voděodolnost: min 2 000 mm</t>
  </si>
  <si>
    <t>Materiál: Svrchní materiál: 65 % polyester , 35 % bavlna, min 250 g/m², Svrchní zesílená vrstva: 100 % polyester, OXFORD
Popis: elastický pas, široké šle s plastovými sponami, 2 přední kapsy, 1 levá zdvojená stehenní kapsa , 1 velká náprsní kapsa na suchý zip, 2 zadní kapsy, 2 menší zadní kapsičky na stehnu , dvojice tištěných 7.5 cm reflexních pruhů na spodní části nohavic, reflexní paspulky, Oxford 600D zesílení kolen s možností horního vkládání nákoleníků</t>
  </si>
  <si>
    <t>Nepromokavá a teplá parka 5v1 s odnímatelnou bundou s vysokou viditelností
Materiál : Oxford - 100% polyester - Polyurethane coating, Podšívka: Taft - 100% polyester, Podšívka : 100 % polyester, Pevná kapuce, možnost vložit do límce, Švy : Voděodolné, Stojáček podšitý fleecem, Odnímatelná bunda: Odnímatelné rukávy, Materiál: 100% polyester Oxfordské plátno potažené PU, Podšívka a výplň: 100% polyester min 175 g/m², Švy: Voděodolné, Stojáček s fleecovou podšívkou, Počet kapes : 6
Typ límce : Vyšší límec, Zapínání : Zapínání na zip a klopu, Možnosti modularity : Vesta s rukávy - Vesta bez rukávů - Parka s vestou - Pouze bunda - Parka s vestou bez rukávů
EN ISO 20471 - Třída 3,Třída 2, EN342 - 0,386 m² K/W (B) 2 X, EN343 - 3 1* X, EN ISO 13688</t>
  </si>
  <si>
    <t>Min 4 kapsy a 1 kapsa na mobil
Materiál: 100% polyester</t>
  </si>
  <si>
    <t>100 % bavlna, min 160 g/m2</t>
  </si>
  <si>
    <t xml:space="preserve">100 % polyester, 2vrstvý GORE-TEX® laminát, vodotěsný a větruodolný, ale prodyšný.
Podšívka: 100% polyester
Hmotnost: Vnější látka min 220 g/m², podšívka min 250 g/m².
Vodní sloupec min 10 000 mm
</t>
  </si>
  <si>
    <t>Nepromokavá parka 5v1 s vysokou viditelností
Materiál : Oxford - 100% polyester - Polyurethane coating,  Podšívka: Taft - 100% polyester, Podšívka : 100 % polyester,  Pevná kapuce, možnost vložit do límce, Švy : Voděodolné, Stojáček podšitý fleecem, Odnímatelná bunda: Odnímatelné rukávy,  Materiál: 100% polyester Oxfordské plátno potažené PU  Podšívka a výplň: 100% polyester min 175 g/m²,  Švy: Voděodolné, Stojáček s fleecovou podšívkou, Počet kapes : min 6</t>
  </si>
  <si>
    <t>Pánská zateplená softshellová bunda s kapucí v límci, stahování na spodním lemu a v kapuci, 2 spodní vnější kapsy na zip, 1 kapsička na zip ve spodní části na levém rukávu,  1 náprsní vnější kapsa na zip, 1 vnitřní kapsa na telefon, 2 vnitřní kapsy, regulovatelné manžety na rukávech, voděodolné zipy, vodní sloupec  min 8000 mm, prodyšnost  min 3000 g/m²/24h
materiál: svrchní 94% polyester + 6% spandex, podšívka mikro polar fleece 100% polyester</t>
  </si>
  <si>
    <t>Vrchní tkanina: 100% Polyester, Bird Eye Knit 150g</t>
  </si>
  <si>
    <t xml:space="preserve">Cena/kus  (pár) v Kč bez DPH </t>
  </si>
  <si>
    <t>Předpokládaný odběr kusů (párů)
/1 rok</t>
  </si>
  <si>
    <t xml:space="preserve">Celková cena v Kč bez DPH </t>
  </si>
  <si>
    <t>xx</t>
  </si>
  <si>
    <t>Procentní navýšení ceny sortimentu v okrajových velikostech mimo standardní velikosti (do velikosti 3XL) - není předmětem hodnocení</t>
  </si>
  <si>
    <t>obuv bezpečnostní kotníčková zimní - SSZ - ČSN EN 20345, S3, SRC</t>
  </si>
  <si>
    <t>obuv bezpečnostní kotníčková zimní - HV - ČSN EN 20345, S3, SRC</t>
  </si>
  <si>
    <t>D731260042</t>
  </si>
  <si>
    <t>D731260044</t>
  </si>
  <si>
    <t>D731260047</t>
  </si>
  <si>
    <t>D731260049</t>
  </si>
  <si>
    <t>obuv bezpečnostní kotníčková zimní - MR - ČSN EN 20345, S3, SRC</t>
  </si>
  <si>
    <t>obuv bezpečnostní kotníčková - VO - ČSN EN 20345, S3, SRC</t>
  </si>
  <si>
    <t>obuv bezpečnostní kotníčková - VS - ČSN EN 20345, S3, SRC, HRO</t>
  </si>
  <si>
    <t>obuv bezpečnostní kotníčková - SSZ- ČSN EN 20345, S3, SRC</t>
  </si>
  <si>
    <t>obuv bezpečnostní kotníčková - HV - ČSN EN 20345, S3, SRC</t>
  </si>
  <si>
    <t>obuv bezpečnostní kotníčková - MR- ČSN EN 20345, S3, SRC</t>
  </si>
  <si>
    <t>obuv pracovní polobotka VO, VS, HV, SSZ - ČSN EN 20345, S1, SRC</t>
  </si>
  <si>
    <r>
      <t>obuv bezpečnostní kotníčková zimní  - VS - ČSN EN 20345, S3, SRC</t>
    </r>
    <r>
      <rPr>
        <b/>
        <sz val="9"/>
        <rFont val="Calibri"/>
        <family val="2"/>
        <charset val="238"/>
      </rPr>
      <t>, HRO</t>
    </r>
  </si>
  <si>
    <t xml:space="preserve">obuv bezpečnostní kotníčková zimní - VO - ČSN EN 20345, S3, SRC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</si>
</sst>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0"/>
    <numFmt numFmtId="166" formatCode="00000000"/>
    <numFmt numFmtId="167" formatCode="0000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name val="Calibri"/>
      <family val="2"/>
    </font>
    <font>
      <sz val="9"/>
      <color rgb="FF000000"/>
      <name val="Times New Roman"/>
      <family val="1"/>
      <charset val="238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charset val="238"/>
    </font>
    <font>
      <b/>
      <u/>
      <sz val="9"/>
      <name val="Calibri"/>
      <family val="2"/>
    </font>
    <font>
      <sz val="9"/>
      <color rgb="FFFF0000"/>
      <name val="Calibri"/>
      <family val="2"/>
    </font>
    <font>
      <b/>
      <sz val="10"/>
      <name val="Calibri"/>
      <family val="2"/>
      <charset val="238"/>
    </font>
    <font>
      <b/>
      <sz val="10"/>
      <name val="Calibri"/>
      <family val="2"/>
    </font>
    <font>
      <sz val="10"/>
      <color rgb="FF00000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212529"/>
      <name val="Calibri"/>
      <family val="2"/>
      <charset val="238"/>
      <scheme val="minor"/>
    </font>
    <font>
      <sz val="11"/>
      <color rgb="FF333333"/>
      <name val="Tahoma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FF0000"/>
      <name val="Calibri"/>
      <family val="2"/>
    </font>
    <font>
      <u/>
      <sz val="10"/>
      <color rgb="FFFF000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Calibri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DDEBF7"/>
      </patternFill>
    </fill>
    <fill>
      <patternFill patternType="solid">
        <fgColor rgb="FFBEBEBE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" fillId="0" borderId="0"/>
    <xf numFmtId="0" fontId="13" fillId="0" borderId="0"/>
    <xf numFmtId="0" fontId="22" fillId="0" borderId="0" applyNumberFormat="0" applyFill="0" applyBorder="0" applyAlignment="0" applyProtection="0"/>
  </cellStyleXfs>
  <cellXfs count="92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16" fillId="0" borderId="2" xfId="3" applyNumberFormat="1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center" vertical="top" shrinkToFit="1"/>
    </xf>
    <xf numFmtId="0" fontId="23" fillId="0" borderId="0" xfId="0" applyFont="1" applyFill="1" applyBorder="1" applyAlignment="1">
      <alignment horizontal="left" vertical="top"/>
    </xf>
    <xf numFmtId="0" fontId="14" fillId="0" borderId="8" xfId="1" applyFill="1" applyBorder="1" applyAlignment="1">
      <alignment vertical="center"/>
    </xf>
    <xf numFmtId="0" fontId="22" fillId="0" borderId="7" xfId="6" applyFill="1" applyBorder="1" applyAlignment="1">
      <alignment horizontal="left" vertical="center"/>
    </xf>
    <xf numFmtId="0" fontId="14" fillId="0" borderId="8" xfId="1" applyFill="1" applyBorder="1" applyAlignment="1">
      <alignment horizontal="left" vertical="center"/>
    </xf>
    <xf numFmtId="0" fontId="14" fillId="0" borderId="7" xfId="1" applyFill="1" applyBorder="1" applyAlignment="1">
      <alignment horizontal="left" vertical="center"/>
    </xf>
    <xf numFmtId="0" fontId="13" fillId="0" borderId="8" xfId="5" applyFill="1" applyBorder="1" applyAlignment="1">
      <alignment horizontal="left" vertical="center"/>
    </xf>
    <xf numFmtId="0" fontId="13" fillId="0" borderId="7" xfId="5" applyFill="1" applyBorder="1" applyAlignment="1">
      <alignment horizontal="left" vertical="center"/>
    </xf>
    <xf numFmtId="0" fontId="22" fillId="0" borderId="8" xfId="6" applyFill="1" applyBorder="1" applyAlignment="1">
      <alignment horizontal="left" vertical="center"/>
    </xf>
    <xf numFmtId="0" fontId="22" fillId="0" borderId="0" xfId="6" applyFill="1" applyBorder="1" applyAlignment="1">
      <alignment horizontal="left" vertical="center"/>
    </xf>
    <xf numFmtId="0" fontId="5" fillId="4" borderId="24" xfId="5" applyFont="1" applyFill="1" applyBorder="1" applyAlignment="1">
      <alignment horizontal="left" wrapText="1"/>
    </xf>
    <xf numFmtId="0" fontId="8" fillId="4" borderId="25" xfId="5" applyFont="1" applyFill="1" applyBorder="1" applyAlignment="1">
      <alignment horizontal="left" vertical="top" wrapText="1"/>
    </xf>
    <xf numFmtId="0" fontId="5" fillId="4" borderId="25" xfId="5" applyFont="1" applyFill="1" applyBorder="1" applyAlignment="1">
      <alignment horizontal="left" wrapText="1"/>
    </xf>
    <xf numFmtId="0" fontId="21" fillId="0" borderId="0" xfId="6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0" borderId="1" xfId="5" applyFont="1" applyFill="1" applyBorder="1" applyAlignment="1">
      <alignment horizontal="center" vertical="top" wrapText="1"/>
    </xf>
    <xf numFmtId="0" fontId="3" fillId="0" borderId="1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left" vertical="top" wrapText="1"/>
    </xf>
    <xf numFmtId="1" fontId="7" fillId="0" borderId="1" xfId="5" applyNumberFormat="1" applyFont="1" applyFill="1" applyBorder="1" applyAlignment="1">
      <alignment horizontal="center" vertical="top" shrinkToFit="1"/>
    </xf>
    <xf numFmtId="4" fontId="8" fillId="0" borderId="6" xfId="5" applyNumberFormat="1" applyFont="1" applyFill="1" applyBorder="1" applyAlignment="1">
      <alignment horizontal="center" vertical="top" wrapText="1"/>
    </xf>
    <xf numFmtId="0" fontId="17" fillId="0" borderId="3" xfId="5" applyFont="1" applyFill="1" applyBorder="1" applyAlignment="1">
      <alignment horizontal="left" vertical="top" wrapText="1"/>
    </xf>
    <xf numFmtId="0" fontId="24" fillId="0" borderId="3" xfId="5" applyFont="1" applyFill="1" applyBorder="1" applyAlignment="1">
      <alignment horizontal="left" vertical="top" wrapText="1"/>
    </xf>
    <xf numFmtId="0" fontId="3" fillId="0" borderId="10" xfId="5" applyFont="1" applyFill="1" applyBorder="1" applyAlignment="1">
      <alignment horizontal="left" vertical="top" wrapText="1"/>
    </xf>
    <xf numFmtId="0" fontId="3" fillId="0" borderId="12" xfId="5" applyFont="1" applyFill="1" applyBorder="1" applyAlignment="1">
      <alignment horizontal="center" vertical="top" wrapText="1"/>
    </xf>
    <xf numFmtId="0" fontId="3" fillId="0" borderId="11" xfId="5" applyFont="1" applyFill="1" applyBorder="1" applyAlignment="1">
      <alignment horizontal="left" vertical="top" wrapText="1"/>
    </xf>
    <xf numFmtId="0" fontId="8" fillId="0" borderId="5" xfId="5" applyFont="1" applyFill="1" applyBorder="1" applyAlignment="1">
      <alignment horizontal="left" vertical="top" wrapText="1"/>
    </xf>
    <xf numFmtId="0" fontId="3" fillId="0" borderId="13" xfId="5" applyFont="1" applyFill="1" applyBorder="1" applyAlignment="1">
      <alignment horizontal="center" vertical="top" wrapText="1"/>
    </xf>
    <xf numFmtId="0" fontId="3" fillId="0" borderId="2" xfId="5" applyFont="1" applyFill="1" applyBorder="1" applyAlignment="1">
      <alignment horizontal="left" vertical="top" wrapText="1"/>
    </xf>
    <xf numFmtId="0" fontId="3" fillId="0" borderId="14" xfId="5" applyFont="1" applyFill="1" applyBorder="1" applyAlignment="1">
      <alignment horizontal="center" vertical="top" wrapText="1"/>
    </xf>
    <xf numFmtId="0" fontId="22" fillId="0" borderId="0" xfId="6" applyFill="1" applyAlignment="1">
      <alignment vertical="center"/>
    </xf>
    <xf numFmtId="0" fontId="3" fillId="0" borderId="15" xfId="5" applyFont="1" applyFill="1" applyBorder="1" applyAlignment="1">
      <alignment horizontal="center" vertical="top" wrapText="1"/>
    </xf>
    <xf numFmtId="0" fontId="3" fillId="0" borderId="18" xfId="5" applyFont="1" applyFill="1" applyBorder="1" applyAlignment="1">
      <alignment horizontal="center" vertical="top" wrapText="1"/>
    </xf>
    <xf numFmtId="0" fontId="3" fillId="0" borderId="18" xfId="5" applyFont="1" applyFill="1" applyBorder="1" applyAlignment="1">
      <alignment horizontal="left" vertical="top" wrapText="1"/>
    </xf>
    <xf numFmtId="0" fontId="8" fillId="0" borderId="20" xfId="5" applyFont="1" applyFill="1" applyBorder="1" applyAlignment="1">
      <alignment horizontal="left" vertical="top" wrapText="1"/>
    </xf>
    <xf numFmtId="0" fontId="3" fillId="0" borderId="27" xfId="5" applyFont="1" applyFill="1" applyBorder="1" applyAlignment="1">
      <alignment horizontal="center" vertical="top" wrapText="1"/>
    </xf>
    <xf numFmtId="1" fontId="24" fillId="0" borderId="1" xfId="5" applyNumberFormat="1" applyFont="1" applyFill="1" applyBorder="1" applyAlignment="1">
      <alignment horizontal="center" vertical="top" shrinkToFit="1"/>
    </xf>
    <xf numFmtId="1" fontId="24" fillId="0" borderId="4" xfId="5" applyNumberFormat="1" applyFont="1" applyFill="1" applyBorder="1" applyAlignment="1">
      <alignment horizontal="center" vertical="top" shrinkToFit="1"/>
    </xf>
    <xf numFmtId="1" fontId="24" fillId="0" borderId="18" xfId="5" applyNumberFormat="1" applyFont="1" applyFill="1" applyBorder="1" applyAlignment="1">
      <alignment horizontal="center" vertical="top" shrinkToFit="1"/>
    </xf>
    <xf numFmtId="1" fontId="24" fillId="0" borderId="21" xfId="5" applyNumberFormat="1" applyFont="1" applyFill="1" applyBorder="1" applyAlignment="1">
      <alignment horizontal="center" vertical="top" shrinkToFit="1"/>
    </xf>
    <xf numFmtId="1" fontId="24" fillId="0" borderId="16" xfId="5" applyNumberFormat="1" applyFont="1" applyFill="1" applyBorder="1" applyAlignment="1">
      <alignment horizontal="center" vertical="top" shrinkToFit="1"/>
    </xf>
    <xf numFmtId="1" fontId="24" fillId="0" borderId="17" xfId="5" applyNumberFormat="1" applyFont="1" applyFill="1" applyBorder="1" applyAlignment="1">
      <alignment horizontal="center" vertical="top" shrinkToFit="1"/>
    </xf>
    <xf numFmtId="0" fontId="4" fillId="0" borderId="1" xfId="5" applyFont="1" applyFill="1" applyBorder="1" applyAlignment="1">
      <alignment horizontal="center" vertical="top" wrapText="1"/>
    </xf>
    <xf numFmtId="0" fontId="4" fillId="0" borderId="1" xfId="5" applyFont="1" applyFill="1" applyBorder="1" applyAlignment="1">
      <alignment horizontal="left" vertical="top" wrapText="1"/>
    </xf>
    <xf numFmtId="0" fontId="3" fillId="0" borderId="16" xfId="5" applyFont="1" applyFill="1" applyBorder="1" applyAlignment="1">
      <alignment horizontal="left" vertical="top" wrapText="1"/>
    </xf>
    <xf numFmtId="4" fontId="5" fillId="4" borderId="26" xfId="5" applyNumberFormat="1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6" fillId="3" borderId="1" xfId="0" applyNumberFormat="1" applyFont="1" applyFill="1" applyBorder="1" applyAlignment="1" applyProtection="1">
      <alignment horizontal="center" vertical="top" shrinkToFit="1"/>
      <protection locked="0"/>
    </xf>
    <xf numFmtId="165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166" fontId="6" fillId="3" borderId="1" xfId="0" applyNumberFormat="1" applyFont="1" applyFill="1" applyBorder="1" applyAlignment="1" applyProtection="1">
      <alignment horizontal="center" vertical="top" shrinkToFit="1"/>
      <protection locked="0"/>
    </xf>
    <xf numFmtId="165" fontId="6" fillId="3" borderId="1" xfId="0" applyNumberFormat="1" applyFont="1" applyFill="1" applyBorder="1" applyAlignment="1" applyProtection="1">
      <alignment horizontal="center" vertical="top" shrinkToFit="1"/>
      <protection locked="0"/>
    </xf>
    <xf numFmtId="1" fontId="6" fillId="3" borderId="1" xfId="0" applyNumberFormat="1" applyFont="1" applyFill="1" applyBorder="1" applyAlignment="1" applyProtection="1">
      <alignment horizontal="center" vertical="top" shrinkToFit="1"/>
      <protection locked="0"/>
    </xf>
    <xf numFmtId="167" fontId="6" fillId="3" borderId="1" xfId="0" applyNumberFormat="1" applyFont="1" applyFill="1" applyBorder="1" applyAlignment="1" applyProtection="1">
      <alignment horizontal="center" vertical="top" shrinkToFit="1"/>
      <protection locked="0"/>
    </xf>
    <xf numFmtId="1" fontId="6" fillId="5" borderId="3" xfId="5" applyNumberFormat="1" applyFont="1" applyFill="1" applyBorder="1" applyAlignment="1" applyProtection="1">
      <alignment horizontal="center" vertical="top" shrinkToFit="1"/>
      <protection locked="0"/>
    </xf>
    <xf numFmtId="1" fontId="20" fillId="5" borderId="3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19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22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9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23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17" xfId="5" applyNumberFormat="1" applyFont="1" applyFill="1" applyBorder="1" applyAlignment="1" applyProtection="1">
      <alignment horizontal="center" vertical="top" shrinkToFit="1"/>
      <protection locked="0"/>
    </xf>
    <xf numFmtId="1" fontId="6" fillId="5" borderId="18" xfId="5" applyNumberFormat="1" applyFont="1" applyFill="1" applyBorder="1" applyAlignment="1" applyProtection="1">
      <alignment horizontal="center" vertical="top" shrinkToFit="1"/>
      <protection locked="0"/>
    </xf>
    <xf numFmtId="1" fontId="19" fillId="5" borderId="18" xfId="5" applyNumberFormat="1" applyFont="1" applyFill="1" applyBorder="1" applyAlignment="1" applyProtection="1">
      <alignment horizontal="center" vertical="top" shrinkToFit="1"/>
      <protection locked="0"/>
    </xf>
    <xf numFmtId="1" fontId="19" fillId="5" borderId="16" xfId="5" applyNumberFormat="1" applyFont="1" applyFill="1" applyBorder="1" applyAlignment="1" applyProtection="1">
      <alignment horizontal="center" vertical="top" shrinkToFi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5" xfId="5" applyFont="1" applyFill="1" applyBorder="1" applyAlignment="1" applyProtection="1">
      <alignment horizontal="center" vertical="center" wrapText="1"/>
      <protection locked="0"/>
    </xf>
    <xf numFmtId="0" fontId="10" fillId="4" borderId="25" xfId="5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25" fillId="0" borderId="2" xfId="3" applyNumberFormat="1" applyFont="1" applyBorder="1" applyAlignment="1">
      <alignment horizontal="left" vertical="center" wrapText="1"/>
    </xf>
  </cellXfs>
  <cellStyles count="7">
    <cellStyle name="Hypertextový odkaz 2" xfId="1" xr:uid="{00000000-0005-0000-0000-000000000000}"/>
    <cellStyle name="Hypertextový odkaz 3" xfId="6" xr:uid="{3C44B514-F2EB-4EC4-8042-D482981C14E1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6C6C6830-3A75-495E-A29F-5F340D88AA09}"/>
    <cellStyle name="Normální 4" xfId="5" xr:uid="{8BD5264D-8012-4009-BAD9-E09C8D10F9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rva.com/cz/cs/alpinworker-prilba-wr-ventilovana-hv-ora/p/06010122?cl=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showGridLines="0" tabSelected="1" view="pageBreakPreview" zoomScale="70" zoomScaleNormal="80" zoomScaleSheetLayoutView="70" workbookViewId="0">
      <selection activeCell="C52" sqref="C52"/>
    </sheetView>
  </sheetViews>
  <sheetFormatPr defaultRowHeight="12.75" x14ac:dyDescent="0.2"/>
  <cols>
    <col min="1" max="1" width="4.6640625" customWidth="1"/>
    <col min="2" max="2" width="15.1640625" customWidth="1"/>
    <col min="3" max="3" width="74.6640625" customWidth="1"/>
    <col min="4" max="4" width="173" style="38" customWidth="1"/>
    <col min="5" max="5" width="13" customWidth="1"/>
    <col min="6" max="6" width="12.1640625" customWidth="1"/>
    <col min="7" max="7" width="33.6640625" customWidth="1"/>
    <col min="8" max="8" width="16.1640625" customWidth="1"/>
    <col min="9" max="9" width="17.6640625" customWidth="1"/>
    <col min="10" max="10" width="9.33203125" style="13"/>
  </cols>
  <sheetData>
    <row r="1" spans="1:9" ht="38.450000000000003" customHeight="1" x14ac:dyDescent="0.2">
      <c r="A1" s="11" t="s">
        <v>101</v>
      </c>
      <c r="B1" s="11" t="s">
        <v>102</v>
      </c>
      <c r="C1" s="11" t="s">
        <v>103</v>
      </c>
      <c r="D1" s="33" t="s">
        <v>143</v>
      </c>
      <c r="E1" s="6" t="s">
        <v>104</v>
      </c>
      <c r="F1" s="7" t="s">
        <v>105</v>
      </c>
      <c r="G1" s="8" t="s">
        <v>210</v>
      </c>
      <c r="H1" s="8" t="s">
        <v>209</v>
      </c>
      <c r="I1" s="9" t="s">
        <v>211</v>
      </c>
    </row>
    <row r="2" spans="1:9" ht="12.75" customHeight="1" x14ac:dyDescent="0.2">
      <c r="A2" s="2">
        <v>1</v>
      </c>
      <c r="B2" s="1" t="s">
        <v>0</v>
      </c>
      <c r="C2" s="3" t="s">
        <v>1</v>
      </c>
      <c r="D2" s="34"/>
      <c r="E2" s="69"/>
      <c r="F2" s="4">
        <v>10</v>
      </c>
      <c r="G2" s="4">
        <v>4</v>
      </c>
      <c r="H2" s="86"/>
      <c r="I2" s="10">
        <f t="shared" ref="I2:I33" si="0">H2*G2</f>
        <v>0</v>
      </c>
    </row>
    <row r="3" spans="1:9" ht="12.75" customHeight="1" x14ac:dyDescent="0.2">
      <c r="A3" s="2">
        <v>2</v>
      </c>
      <c r="B3" s="1" t="s">
        <v>2</v>
      </c>
      <c r="C3" s="3" t="s">
        <v>3</v>
      </c>
      <c r="D3" s="34"/>
      <c r="E3" s="70"/>
      <c r="F3" s="4">
        <v>10</v>
      </c>
      <c r="G3" s="4">
        <v>42</v>
      </c>
      <c r="H3" s="86"/>
      <c r="I3" s="10">
        <f t="shared" si="0"/>
        <v>0</v>
      </c>
    </row>
    <row r="4" spans="1:9" ht="12.75" customHeight="1" x14ac:dyDescent="0.2">
      <c r="A4" s="15">
        <v>3</v>
      </c>
      <c r="B4" s="1" t="s">
        <v>4</v>
      </c>
      <c r="C4" s="3" t="s">
        <v>5</v>
      </c>
      <c r="D4" s="34"/>
      <c r="E4" s="70"/>
      <c r="F4" s="4">
        <v>10</v>
      </c>
      <c r="G4" s="4">
        <v>10</v>
      </c>
      <c r="H4" s="86"/>
      <c r="I4" s="10">
        <f t="shared" si="0"/>
        <v>0</v>
      </c>
    </row>
    <row r="5" spans="1:9" ht="12.75" customHeight="1" x14ac:dyDescent="0.2">
      <c r="A5" s="15">
        <v>4</v>
      </c>
      <c r="B5" s="1" t="s">
        <v>6</v>
      </c>
      <c r="C5" s="3" t="s">
        <v>7</v>
      </c>
      <c r="D5" s="34"/>
      <c r="E5" s="70"/>
      <c r="F5" s="4">
        <v>10</v>
      </c>
      <c r="G5" s="4">
        <v>7</v>
      </c>
      <c r="H5" s="86"/>
      <c r="I5" s="10">
        <f t="shared" si="0"/>
        <v>0</v>
      </c>
    </row>
    <row r="6" spans="1:9" ht="12.75" customHeight="1" x14ac:dyDescent="0.2">
      <c r="A6" s="15">
        <v>5</v>
      </c>
      <c r="B6" s="1" t="s">
        <v>8</v>
      </c>
      <c r="C6" s="3" t="s">
        <v>9</v>
      </c>
      <c r="D6" s="34"/>
      <c r="E6" s="70"/>
      <c r="F6" s="4">
        <v>10</v>
      </c>
      <c r="G6" s="4">
        <v>1</v>
      </c>
      <c r="H6" s="86"/>
      <c r="I6" s="10">
        <f t="shared" si="0"/>
        <v>0</v>
      </c>
    </row>
    <row r="7" spans="1:9" ht="12.75" customHeight="1" x14ac:dyDescent="0.2">
      <c r="A7" s="15">
        <v>6</v>
      </c>
      <c r="B7" s="1" t="s">
        <v>10</v>
      </c>
      <c r="C7" s="3" t="s">
        <v>11</v>
      </c>
      <c r="D7" s="34"/>
      <c r="E7" s="70"/>
      <c r="F7" s="4">
        <v>10</v>
      </c>
      <c r="G7" s="4">
        <v>52</v>
      </c>
      <c r="H7" s="86"/>
      <c r="I7" s="10">
        <f t="shared" si="0"/>
        <v>0</v>
      </c>
    </row>
    <row r="8" spans="1:9" ht="12.75" customHeight="1" x14ac:dyDescent="0.2">
      <c r="A8" s="15">
        <v>7</v>
      </c>
      <c r="B8" s="1" t="s">
        <v>12</v>
      </c>
      <c r="C8" s="3" t="s">
        <v>13</v>
      </c>
      <c r="D8" s="34"/>
      <c r="E8" s="70"/>
      <c r="F8" s="4">
        <v>10</v>
      </c>
      <c r="G8" s="4">
        <v>7</v>
      </c>
      <c r="H8" s="86"/>
      <c r="I8" s="10">
        <f t="shared" si="0"/>
        <v>0</v>
      </c>
    </row>
    <row r="9" spans="1:9" ht="57.75" customHeight="1" x14ac:dyDescent="0.2">
      <c r="A9" s="15">
        <v>8</v>
      </c>
      <c r="B9" s="29" t="s">
        <v>14</v>
      </c>
      <c r="C9" s="30" t="s">
        <v>15</v>
      </c>
      <c r="D9" s="35" t="s">
        <v>205</v>
      </c>
      <c r="E9" s="71"/>
      <c r="F9" s="31">
        <v>20</v>
      </c>
      <c r="G9" s="31">
        <v>4</v>
      </c>
      <c r="H9" s="86"/>
      <c r="I9" s="32">
        <f t="shared" si="0"/>
        <v>0</v>
      </c>
    </row>
    <row r="10" spans="1:9" ht="12.75" customHeight="1" x14ac:dyDescent="0.2">
      <c r="A10" s="15">
        <v>9</v>
      </c>
      <c r="B10" s="1" t="s">
        <v>16</v>
      </c>
      <c r="C10" s="3" t="s">
        <v>17</v>
      </c>
      <c r="D10" s="34"/>
      <c r="E10" s="72"/>
      <c r="F10" s="4">
        <v>10</v>
      </c>
      <c r="G10" s="4">
        <v>15</v>
      </c>
      <c r="H10" s="86"/>
      <c r="I10" s="10">
        <f t="shared" si="0"/>
        <v>0</v>
      </c>
    </row>
    <row r="11" spans="1:9" ht="12.75" customHeight="1" x14ac:dyDescent="0.2">
      <c r="A11" s="15">
        <v>10</v>
      </c>
      <c r="B11" s="1" t="s">
        <v>18</v>
      </c>
      <c r="C11" s="3" t="s">
        <v>19</v>
      </c>
      <c r="D11" s="34"/>
      <c r="E11" s="70"/>
      <c r="F11" s="4">
        <v>10</v>
      </c>
      <c r="G11" s="4">
        <v>43</v>
      </c>
      <c r="H11" s="86"/>
      <c r="I11" s="10">
        <f t="shared" si="0"/>
        <v>0</v>
      </c>
    </row>
    <row r="12" spans="1:9" ht="12.75" customHeight="1" x14ac:dyDescent="0.2">
      <c r="A12" s="15">
        <v>11</v>
      </c>
      <c r="B12" s="1" t="s">
        <v>20</v>
      </c>
      <c r="C12" s="3" t="s">
        <v>21</v>
      </c>
      <c r="D12" s="34"/>
      <c r="E12" s="70"/>
      <c r="F12" s="4">
        <v>10</v>
      </c>
      <c r="G12" s="4">
        <v>53</v>
      </c>
      <c r="H12" s="86"/>
      <c r="I12" s="10">
        <f t="shared" si="0"/>
        <v>0</v>
      </c>
    </row>
    <row r="13" spans="1:9" ht="12.75" customHeight="1" x14ac:dyDescent="0.2">
      <c r="A13" s="15">
        <v>12</v>
      </c>
      <c r="B13" s="1" t="s">
        <v>22</v>
      </c>
      <c r="C13" s="3" t="s">
        <v>23</v>
      </c>
      <c r="D13" s="34"/>
      <c r="E13" s="73"/>
      <c r="F13" s="4">
        <v>15</v>
      </c>
      <c r="G13" s="4">
        <v>15</v>
      </c>
      <c r="H13" s="86"/>
      <c r="I13" s="10">
        <f t="shared" si="0"/>
        <v>0</v>
      </c>
    </row>
    <row r="14" spans="1:9" ht="12.75" customHeight="1" x14ac:dyDescent="0.2">
      <c r="A14" s="15">
        <v>13</v>
      </c>
      <c r="B14" s="1" t="s">
        <v>24</v>
      </c>
      <c r="C14" s="3" t="s">
        <v>25</v>
      </c>
      <c r="D14" s="34"/>
      <c r="E14" s="73"/>
      <c r="F14" s="4">
        <v>15</v>
      </c>
      <c r="G14" s="4">
        <v>81</v>
      </c>
      <c r="H14" s="86"/>
      <c r="I14" s="10">
        <f t="shared" si="0"/>
        <v>0</v>
      </c>
    </row>
    <row r="15" spans="1:9" ht="12.75" customHeight="1" x14ac:dyDescent="0.2">
      <c r="A15" s="15">
        <v>14</v>
      </c>
      <c r="B15" s="1" t="s">
        <v>26</v>
      </c>
      <c r="C15" s="3" t="s">
        <v>27</v>
      </c>
      <c r="D15" s="34"/>
      <c r="E15" s="70"/>
      <c r="F15" s="4">
        <v>10</v>
      </c>
      <c r="G15" s="4">
        <v>61</v>
      </c>
      <c r="H15" s="86"/>
      <c r="I15" s="10">
        <f t="shared" si="0"/>
        <v>0</v>
      </c>
    </row>
    <row r="16" spans="1:9" ht="12.75" customHeight="1" x14ac:dyDescent="0.2">
      <c r="A16" s="15">
        <v>15</v>
      </c>
      <c r="B16" s="1" t="s">
        <v>28</v>
      </c>
      <c r="C16" s="3" t="s">
        <v>29</v>
      </c>
      <c r="D16" s="34"/>
      <c r="E16" s="70"/>
      <c r="F16" s="4">
        <v>10</v>
      </c>
      <c r="G16" s="4">
        <v>115</v>
      </c>
      <c r="H16" s="86"/>
      <c r="I16" s="10">
        <f t="shared" si="0"/>
        <v>0</v>
      </c>
    </row>
    <row r="17" spans="1:9" ht="12.75" customHeight="1" x14ac:dyDescent="0.2">
      <c r="A17" s="15">
        <v>16</v>
      </c>
      <c r="B17" s="1" t="s">
        <v>30</v>
      </c>
      <c r="C17" s="5" t="s">
        <v>31</v>
      </c>
      <c r="D17" s="36"/>
      <c r="E17" s="70"/>
      <c r="F17" s="4">
        <v>10</v>
      </c>
      <c r="G17" s="4">
        <v>1</v>
      </c>
      <c r="H17" s="86"/>
      <c r="I17" s="10">
        <f t="shared" si="0"/>
        <v>0</v>
      </c>
    </row>
    <row r="18" spans="1:9" ht="12.75" customHeight="1" x14ac:dyDescent="0.2">
      <c r="A18" s="15">
        <v>17</v>
      </c>
      <c r="B18" s="1" t="s">
        <v>32</v>
      </c>
      <c r="C18" s="3" t="s">
        <v>33</v>
      </c>
      <c r="D18" s="34"/>
      <c r="E18" s="73"/>
      <c r="F18" s="4">
        <v>15</v>
      </c>
      <c r="G18" s="4">
        <v>103</v>
      </c>
      <c r="H18" s="86"/>
      <c r="I18" s="10">
        <f t="shared" si="0"/>
        <v>0</v>
      </c>
    </row>
    <row r="19" spans="1:9" ht="12.75" customHeight="1" x14ac:dyDescent="0.2">
      <c r="A19" s="15">
        <v>18</v>
      </c>
      <c r="B19" s="1" t="s">
        <v>34</v>
      </c>
      <c r="C19" s="3" t="s">
        <v>35</v>
      </c>
      <c r="D19" s="34"/>
      <c r="E19" s="73"/>
      <c r="F19" s="4">
        <v>15</v>
      </c>
      <c r="G19" s="4">
        <v>27</v>
      </c>
      <c r="H19" s="86"/>
      <c r="I19" s="10">
        <f t="shared" si="0"/>
        <v>0</v>
      </c>
    </row>
    <row r="20" spans="1:9" ht="12.75" customHeight="1" x14ac:dyDescent="0.2">
      <c r="A20" s="15">
        <v>19</v>
      </c>
      <c r="B20" s="1" t="s">
        <v>36</v>
      </c>
      <c r="C20" s="3" t="s">
        <v>37</v>
      </c>
      <c r="D20" s="34"/>
      <c r="E20" s="73"/>
      <c r="F20" s="4">
        <v>15</v>
      </c>
      <c r="G20" s="4">
        <v>69</v>
      </c>
      <c r="H20" s="86"/>
      <c r="I20" s="10">
        <f t="shared" si="0"/>
        <v>0</v>
      </c>
    </row>
    <row r="21" spans="1:9" ht="12.75" customHeight="1" x14ac:dyDescent="0.2">
      <c r="A21" s="15">
        <v>20</v>
      </c>
      <c r="B21" s="1" t="s">
        <v>38</v>
      </c>
      <c r="C21" s="3" t="s">
        <v>39</v>
      </c>
      <c r="D21" s="34"/>
      <c r="E21" s="70"/>
      <c r="F21" s="4">
        <v>15</v>
      </c>
      <c r="G21" s="4">
        <v>16</v>
      </c>
      <c r="H21" s="86"/>
      <c r="I21" s="10">
        <f t="shared" si="0"/>
        <v>0</v>
      </c>
    </row>
    <row r="22" spans="1:9" ht="12.75" customHeight="1" x14ac:dyDescent="0.2">
      <c r="A22" s="15">
        <v>21</v>
      </c>
      <c r="B22" s="1" t="s">
        <v>40</v>
      </c>
      <c r="C22" s="3" t="s">
        <v>41</v>
      </c>
      <c r="D22" s="34"/>
      <c r="E22" s="70"/>
      <c r="F22" s="4">
        <v>15</v>
      </c>
      <c r="G22" s="4">
        <v>8</v>
      </c>
      <c r="H22" s="86"/>
      <c r="I22" s="10">
        <f t="shared" si="0"/>
        <v>0</v>
      </c>
    </row>
    <row r="23" spans="1:9" ht="12.75" customHeight="1" x14ac:dyDescent="0.2">
      <c r="A23" s="15">
        <v>22</v>
      </c>
      <c r="B23" s="1" t="s">
        <v>42</v>
      </c>
      <c r="C23" s="3" t="s">
        <v>43</v>
      </c>
      <c r="D23" s="34"/>
      <c r="E23" s="70"/>
      <c r="F23" s="4">
        <v>10</v>
      </c>
      <c r="G23" s="4">
        <v>20</v>
      </c>
      <c r="H23" s="86"/>
      <c r="I23" s="10">
        <f t="shared" si="0"/>
        <v>0</v>
      </c>
    </row>
    <row r="24" spans="1:9" ht="12.75" customHeight="1" x14ac:dyDescent="0.2">
      <c r="A24" s="15">
        <v>23</v>
      </c>
      <c r="B24" s="1" t="s">
        <v>44</v>
      </c>
      <c r="C24" s="3" t="s">
        <v>45</v>
      </c>
      <c r="D24" s="34"/>
      <c r="E24" s="70"/>
      <c r="F24" s="4">
        <v>15</v>
      </c>
      <c r="G24" s="4">
        <v>51</v>
      </c>
      <c r="H24" s="86"/>
      <c r="I24" s="10">
        <f t="shared" si="0"/>
        <v>0</v>
      </c>
    </row>
    <row r="25" spans="1:9" ht="12.75" customHeight="1" x14ac:dyDescent="0.2">
      <c r="A25" s="15">
        <v>24</v>
      </c>
      <c r="B25" s="1" t="s">
        <v>46</v>
      </c>
      <c r="C25" s="3" t="s">
        <v>47</v>
      </c>
      <c r="D25" s="34"/>
      <c r="E25" s="70"/>
      <c r="F25" s="4">
        <v>15</v>
      </c>
      <c r="G25" s="4">
        <v>13</v>
      </c>
      <c r="H25" s="86"/>
      <c r="I25" s="10">
        <f t="shared" si="0"/>
        <v>0</v>
      </c>
    </row>
    <row r="26" spans="1:9" ht="12.75" customHeight="1" x14ac:dyDescent="0.2">
      <c r="A26" s="15">
        <v>25</v>
      </c>
      <c r="B26" s="1" t="s">
        <v>48</v>
      </c>
      <c r="C26" s="3" t="s">
        <v>49</v>
      </c>
      <c r="D26" s="34"/>
      <c r="E26" s="70"/>
      <c r="F26" s="4">
        <v>10</v>
      </c>
      <c r="G26" s="4">
        <v>17</v>
      </c>
      <c r="H26" s="86"/>
      <c r="I26" s="10">
        <f t="shared" si="0"/>
        <v>0</v>
      </c>
    </row>
    <row r="27" spans="1:9" ht="12.75" customHeight="1" x14ac:dyDescent="0.2">
      <c r="A27" s="15">
        <v>26</v>
      </c>
      <c r="B27" s="1" t="s">
        <v>50</v>
      </c>
      <c r="C27" s="3" t="s">
        <v>51</v>
      </c>
      <c r="D27" s="34"/>
      <c r="E27" s="74"/>
      <c r="F27" s="4">
        <v>10</v>
      </c>
      <c r="G27" s="4">
        <v>28</v>
      </c>
      <c r="H27" s="86"/>
      <c r="I27" s="10">
        <f t="shared" si="0"/>
        <v>0</v>
      </c>
    </row>
    <row r="28" spans="1:9" ht="12.75" customHeight="1" x14ac:dyDescent="0.2">
      <c r="A28" s="15">
        <v>27</v>
      </c>
      <c r="B28" s="1" t="s">
        <v>52</v>
      </c>
      <c r="C28" s="3" t="s">
        <v>53</v>
      </c>
      <c r="D28" s="34"/>
      <c r="E28" s="70"/>
      <c r="F28" s="4">
        <v>10</v>
      </c>
      <c r="G28" s="4">
        <v>1080</v>
      </c>
      <c r="H28" s="86"/>
      <c r="I28" s="10">
        <f t="shared" si="0"/>
        <v>0</v>
      </c>
    </row>
    <row r="29" spans="1:9" ht="12.75" customHeight="1" x14ac:dyDescent="0.2">
      <c r="A29" s="15">
        <v>28</v>
      </c>
      <c r="B29" s="1" t="s">
        <v>54</v>
      </c>
      <c r="C29" s="3" t="s">
        <v>55</v>
      </c>
      <c r="D29" s="34"/>
      <c r="E29" s="70"/>
      <c r="F29" s="4">
        <v>10</v>
      </c>
      <c r="G29" s="4">
        <v>800</v>
      </c>
      <c r="H29" s="86"/>
      <c r="I29" s="10">
        <f t="shared" si="0"/>
        <v>0</v>
      </c>
    </row>
    <row r="30" spans="1:9" ht="12.75" customHeight="1" x14ac:dyDescent="0.2">
      <c r="A30" s="15">
        <v>29</v>
      </c>
      <c r="B30" s="1" t="s">
        <v>56</v>
      </c>
      <c r="C30" s="3" t="s">
        <v>57</v>
      </c>
      <c r="D30" s="34"/>
      <c r="E30" s="70"/>
      <c r="F30" s="4">
        <v>15</v>
      </c>
      <c r="G30" s="4">
        <v>11</v>
      </c>
      <c r="H30" s="86"/>
      <c r="I30" s="10">
        <f t="shared" si="0"/>
        <v>0</v>
      </c>
    </row>
    <row r="31" spans="1:9" ht="12.75" customHeight="1" x14ac:dyDescent="0.2">
      <c r="A31" s="15">
        <v>30</v>
      </c>
      <c r="B31" s="1" t="s">
        <v>58</v>
      </c>
      <c r="C31" s="3" t="s">
        <v>59</v>
      </c>
      <c r="D31" s="34"/>
      <c r="E31" s="70"/>
      <c r="F31" s="4">
        <v>15</v>
      </c>
      <c r="G31" s="4">
        <v>19</v>
      </c>
      <c r="H31" s="86"/>
      <c r="I31" s="10">
        <f t="shared" si="0"/>
        <v>0</v>
      </c>
    </row>
    <row r="32" spans="1:9" ht="12.75" customHeight="1" x14ac:dyDescent="0.2">
      <c r="A32" s="15">
        <v>31</v>
      </c>
      <c r="B32" s="1" t="s">
        <v>60</v>
      </c>
      <c r="C32" s="3" t="s">
        <v>61</v>
      </c>
      <c r="D32" s="34"/>
      <c r="E32" s="70"/>
      <c r="F32" s="4">
        <v>15</v>
      </c>
      <c r="G32" s="4">
        <v>4</v>
      </c>
      <c r="H32" s="86"/>
      <c r="I32" s="10">
        <f t="shared" si="0"/>
        <v>0</v>
      </c>
    </row>
    <row r="33" spans="1:9" ht="12.75" customHeight="1" x14ac:dyDescent="0.2">
      <c r="A33" s="15">
        <v>32</v>
      </c>
      <c r="B33" s="1" t="s">
        <v>62</v>
      </c>
      <c r="C33" s="3" t="s">
        <v>63</v>
      </c>
      <c r="D33" s="34"/>
      <c r="E33" s="70"/>
      <c r="F33" s="4">
        <v>10</v>
      </c>
      <c r="G33" s="4">
        <v>25</v>
      </c>
      <c r="H33" s="86"/>
      <c r="I33" s="10">
        <f t="shared" si="0"/>
        <v>0</v>
      </c>
    </row>
    <row r="34" spans="1:9" ht="12.75" customHeight="1" x14ac:dyDescent="0.2">
      <c r="A34" s="15">
        <v>33</v>
      </c>
      <c r="B34" s="1" t="s">
        <v>64</v>
      </c>
      <c r="C34" s="3" t="s">
        <v>65</v>
      </c>
      <c r="D34" s="34"/>
      <c r="E34" s="70"/>
      <c r="F34" s="4">
        <v>10</v>
      </c>
      <c r="G34" s="4">
        <v>10</v>
      </c>
      <c r="H34" s="86"/>
      <c r="I34" s="10">
        <f t="shared" ref="I34:I65" si="1">H34*G34</f>
        <v>0</v>
      </c>
    </row>
    <row r="35" spans="1:9" ht="12.75" customHeight="1" x14ac:dyDescent="0.2">
      <c r="A35" s="15">
        <v>34</v>
      </c>
      <c r="B35" s="1" t="s">
        <v>66</v>
      </c>
      <c r="C35" s="3" t="s">
        <v>67</v>
      </c>
      <c r="D35" s="34"/>
      <c r="E35" s="69"/>
      <c r="F35" s="4">
        <v>10</v>
      </c>
      <c r="G35" s="4">
        <v>1600</v>
      </c>
      <c r="H35" s="86"/>
      <c r="I35" s="10">
        <f t="shared" si="1"/>
        <v>0</v>
      </c>
    </row>
    <row r="36" spans="1:9" ht="12.75" customHeight="1" x14ac:dyDescent="0.2">
      <c r="A36" s="15">
        <v>35</v>
      </c>
      <c r="B36" s="1" t="s">
        <v>68</v>
      </c>
      <c r="C36" s="3" t="s">
        <v>69</v>
      </c>
      <c r="D36" s="34"/>
      <c r="E36" s="70"/>
      <c r="F36" s="4">
        <v>10</v>
      </c>
      <c r="G36" s="4">
        <v>150</v>
      </c>
      <c r="H36" s="86"/>
      <c r="I36" s="10">
        <f t="shared" si="1"/>
        <v>0</v>
      </c>
    </row>
    <row r="37" spans="1:9" ht="12.75" customHeight="1" x14ac:dyDescent="0.2">
      <c r="A37" s="15">
        <v>36</v>
      </c>
      <c r="B37" s="1" t="s">
        <v>70</v>
      </c>
      <c r="C37" s="3" t="s">
        <v>71</v>
      </c>
      <c r="D37" s="34"/>
      <c r="E37" s="70"/>
      <c r="F37" s="4">
        <v>10</v>
      </c>
      <c r="G37" s="4">
        <v>250</v>
      </c>
      <c r="H37" s="86"/>
      <c r="I37" s="10">
        <f t="shared" si="1"/>
        <v>0</v>
      </c>
    </row>
    <row r="38" spans="1:9" ht="12.75" customHeight="1" x14ac:dyDescent="0.2">
      <c r="A38" s="15">
        <v>37</v>
      </c>
      <c r="B38" s="1" t="s">
        <v>72</v>
      </c>
      <c r="C38" s="3" t="s">
        <v>73</v>
      </c>
      <c r="D38" s="34"/>
      <c r="E38" s="70"/>
      <c r="F38" s="4">
        <v>15</v>
      </c>
      <c r="G38" s="4">
        <v>57</v>
      </c>
      <c r="H38" s="86"/>
      <c r="I38" s="10">
        <f t="shared" si="1"/>
        <v>0</v>
      </c>
    </row>
    <row r="39" spans="1:9" ht="12.75" customHeight="1" x14ac:dyDescent="0.2">
      <c r="A39" s="15">
        <v>38</v>
      </c>
      <c r="B39" s="1" t="s">
        <v>74</v>
      </c>
      <c r="C39" s="3" t="s">
        <v>75</v>
      </c>
      <c r="D39" s="34"/>
      <c r="E39" s="70"/>
      <c r="F39" s="4">
        <v>15</v>
      </c>
      <c r="G39" s="4">
        <v>5</v>
      </c>
      <c r="H39" s="86"/>
      <c r="I39" s="10">
        <f t="shared" si="1"/>
        <v>0</v>
      </c>
    </row>
    <row r="40" spans="1:9" ht="12.75" customHeight="1" x14ac:dyDescent="0.2">
      <c r="A40" s="15">
        <v>39</v>
      </c>
      <c r="B40" s="1" t="s">
        <v>76</v>
      </c>
      <c r="C40" s="3" t="s">
        <v>77</v>
      </c>
      <c r="D40" s="34" t="s">
        <v>204</v>
      </c>
      <c r="E40" s="70"/>
      <c r="F40" s="4">
        <v>10</v>
      </c>
      <c r="G40" s="4">
        <v>170</v>
      </c>
      <c r="H40" s="86"/>
      <c r="I40" s="10">
        <f t="shared" si="1"/>
        <v>0</v>
      </c>
    </row>
    <row r="41" spans="1:9" ht="12.75" customHeight="1" x14ac:dyDescent="0.2">
      <c r="A41" s="15">
        <v>40</v>
      </c>
      <c r="B41" s="1" t="s">
        <v>78</v>
      </c>
      <c r="C41" s="3" t="s">
        <v>79</v>
      </c>
      <c r="D41" s="34" t="s">
        <v>208</v>
      </c>
      <c r="E41" s="73"/>
      <c r="F41" s="4">
        <v>15</v>
      </c>
      <c r="G41" s="4">
        <v>38</v>
      </c>
      <c r="H41" s="86"/>
      <c r="I41" s="10">
        <f t="shared" si="1"/>
        <v>0</v>
      </c>
    </row>
    <row r="42" spans="1:9" ht="12.75" customHeight="1" x14ac:dyDescent="0.2">
      <c r="A42" s="15">
        <v>41</v>
      </c>
      <c r="B42" s="1" t="s">
        <v>80</v>
      </c>
      <c r="C42" s="3" t="s">
        <v>81</v>
      </c>
      <c r="D42" s="34"/>
      <c r="E42" s="70"/>
      <c r="F42" s="4">
        <v>10</v>
      </c>
      <c r="G42" s="4">
        <v>365</v>
      </c>
      <c r="H42" s="86"/>
      <c r="I42" s="10">
        <f t="shared" si="1"/>
        <v>0</v>
      </c>
    </row>
    <row r="43" spans="1:9" ht="12.75" customHeight="1" x14ac:dyDescent="0.2">
      <c r="A43" s="15">
        <v>42</v>
      </c>
      <c r="B43" s="1" t="s">
        <v>82</v>
      </c>
      <c r="C43" s="3" t="s">
        <v>83</v>
      </c>
      <c r="D43" s="34"/>
      <c r="E43" s="70"/>
      <c r="F43" s="4">
        <v>10</v>
      </c>
      <c r="G43" s="4">
        <v>9</v>
      </c>
      <c r="H43" s="86"/>
      <c r="I43" s="10">
        <f t="shared" si="1"/>
        <v>0</v>
      </c>
    </row>
    <row r="44" spans="1:9" ht="12.75" customHeight="1" x14ac:dyDescent="0.2">
      <c r="A44" s="15">
        <v>43</v>
      </c>
      <c r="B44" s="1" t="s">
        <v>84</v>
      </c>
      <c r="C44" s="3" t="s">
        <v>85</v>
      </c>
      <c r="D44" s="34"/>
      <c r="E44" s="73"/>
      <c r="F44" s="4">
        <v>15</v>
      </c>
      <c r="G44" s="4">
        <v>5</v>
      </c>
      <c r="H44" s="86"/>
      <c r="I44" s="10">
        <f t="shared" si="1"/>
        <v>0</v>
      </c>
    </row>
    <row r="45" spans="1:9" ht="12.75" customHeight="1" x14ac:dyDescent="0.2">
      <c r="A45" s="15">
        <v>44</v>
      </c>
      <c r="B45" s="1" t="s">
        <v>86</v>
      </c>
      <c r="C45" s="3" t="s">
        <v>87</v>
      </c>
      <c r="D45" s="34"/>
      <c r="E45" s="75"/>
      <c r="F45" s="4">
        <v>15</v>
      </c>
      <c r="G45" s="4">
        <v>55</v>
      </c>
      <c r="H45" s="86"/>
      <c r="I45" s="10">
        <f t="shared" si="1"/>
        <v>0</v>
      </c>
    </row>
    <row r="46" spans="1:9" ht="12.75" customHeight="1" x14ac:dyDescent="0.2">
      <c r="A46" s="15">
        <v>45</v>
      </c>
      <c r="B46" s="1" t="s">
        <v>88</v>
      </c>
      <c r="C46" s="3" t="s">
        <v>89</v>
      </c>
      <c r="D46" s="34"/>
      <c r="E46" s="74"/>
      <c r="F46" s="4">
        <v>15</v>
      </c>
      <c r="G46" s="4">
        <v>5</v>
      </c>
      <c r="H46" s="86"/>
      <c r="I46" s="10">
        <f t="shared" si="1"/>
        <v>0</v>
      </c>
    </row>
    <row r="47" spans="1:9" ht="124.5" customHeight="1" x14ac:dyDescent="0.2">
      <c r="A47" s="15">
        <v>46</v>
      </c>
      <c r="B47" s="90" t="s">
        <v>216</v>
      </c>
      <c r="C47" s="89" t="s">
        <v>228</v>
      </c>
      <c r="D47" s="91" t="s">
        <v>135</v>
      </c>
      <c r="E47" s="74"/>
      <c r="F47" s="4">
        <v>15</v>
      </c>
      <c r="G47" s="4">
        <v>5</v>
      </c>
      <c r="H47" s="86"/>
      <c r="I47" s="10">
        <f t="shared" si="1"/>
        <v>0</v>
      </c>
    </row>
    <row r="48" spans="1:9" ht="113.25" customHeight="1" x14ac:dyDescent="0.2">
      <c r="A48" s="15">
        <v>47</v>
      </c>
      <c r="B48" s="90" t="s">
        <v>217</v>
      </c>
      <c r="C48" s="89" t="s">
        <v>227</v>
      </c>
      <c r="D48" s="91" t="s">
        <v>136</v>
      </c>
      <c r="E48" s="74"/>
      <c r="F48" s="4">
        <v>15</v>
      </c>
      <c r="G48" s="4">
        <v>5</v>
      </c>
      <c r="H48" s="86"/>
      <c r="I48" s="10">
        <f t="shared" si="1"/>
        <v>0</v>
      </c>
    </row>
    <row r="49" spans="1:10" ht="131.25" customHeight="1" x14ac:dyDescent="0.2">
      <c r="A49" s="15">
        <v>48</v>
      </c>
      <c r="B49" s="90" t="s">
        <v>218</v>
      </c>
      <c r="C49" s="89" t="s">
        <v>214</v>
      </c>
      <c r="D49" s="91" t="s">
        <v>137</v>
      </c>
      <c r="E49" s="74"/>
      <c r="F49" s="4">
        <v>15</v>
      </c>
      <c r="G49" s="4">
        <v>5</v>
      </c>
      <c r="H49" s="86"/>
      <c r="I49" s="10">
        <f t="shared" si="1"/>
        <v>0</v>
      </c>
    </row>
    <row r="50" spans="1:10" ht="121.5" customHeight="1" x14ac:dyDescent="0.2">
      <c r="A50" s="15">
        <v>49</v>
      </c>
      <c r="B50" s="90" t="s">
        <v>219</v>
      </c>
      <c r="C50" s="89" t="s">
        <v>215</v>
      </c>
      <c r="D50" s="91" t="s">
        <v>138</v>
      </c>
      <c r="E50" s="74"/>
      <c r="F50" s="4">
        <v>15</v>
      </c>
      <c r="G50" s="4">
        <v>5</v>
      </c>
      <c r="H50" s="86"/>
      <c r="I50" s="10">
        <f t="shared" si="1"/>
        <v>0</v>
      </c>
    </row>
    <row r="51" spans="1:10" ht="123.75" customHeight="1" x14ac:dyDescent="0.2">
      <c r="A51" s="15">
        <v>50</v>
      </c>
      <c r="B51" s="1" t="s">
        <v>90</v>
      </c>
      <c r="C51" s="89" t="s">
        <v>220</v>
      </c>
      <c r="D51" s="12" t="s">
        <v>137</v>
      </c>
      <c r="E51" s="74"/>
      <c r="F51" s="4">
        <v>15</v>
      </c>
      <c r="G51" s="4">
        <v>4</v>
      </c>
      <c r="H51" s="86"/>
      <c r="I51" s="10">
        <f t="shared" si="1"/>
        <v>0</v>
      </c>
    </row>
    <row r="52" spans="1:10" ht="96" customHeight="1" x14ac:dyDescent="0.2">
      <c r="A52" s="15">
        <v>51</v>
      </c>
      <c r="B52" s="1" t="s">
        <v>91</v>
      </c>
      <c r="C52" s="89" t="s">
        <v>221</v>
      </c>
      <c r="D52" s="12" t="s">
        <v>139</v>
      </c>
      <c r="E52" s="74"/>
      <c r="F52" s="4">
        <v>15</v>
      </c>
      <c r="G52" s="4">
        <v>5</v>
      </c>
      <c r="H52" s="86"/>
      <c r="I52" s="10">
        <f t="shared" si="1"/>
        <v>0</v>
      </c>
    </row>
    <row r="53" spans="1:10" ht="128.25" customHeight="1" x14ac:dyDescent="0.2">
      <c r="A53" s="15">
        <v>52</v>
      </c>
      <c r="B53" s="1" t="s">
        <v>92</v>
      </c>
      <c r="C53" s="89" t="s">
        <v>222</v>
      </c>
      <c r="D53" s="12" t="s">
        <v>140</v>
      </c>
      <c r="E53" s="74"/>
      <c r="F53" s="4">
        <v>15</v>
      </c>
      <c r="G53" s="4">
        <v>5</v>
      </c>
      <c r="H53" s="86"/>
      <c r="I53" s="10">
        <f t="shared" si="1"/>
        <v>0</v>
      </c>
    </row>
    <row r="54" spans="1:10" ht="129.75" customHeight="1" x14ac:dyDescent="0.2">
      <c r="A54" s="15">
        <v>53</v>
      </c>
      <c r="B54" s="1" t="s">
        <v>93</v>
      </c>
      <c r="C54" s="89" t="s">
        <v>223</v>
      </c>
      <c r="D54" s="12" t="s">
        <v>140</v>
      </c>
      <c r="E54" s="74"/>
      <c r="F54" s="4">
        <v>15</v>
      </c>
      <c r="G54" s="4">
        <v>2</v>
      </c>
      <c r="H54" s="86"/>
      <c r="I54" s="10">
        <f t="shared" si="1"/>
        <v>0</v>
      </c>
    </row>
    <row r="55" spans="1:10" ht="109.5" customHeight="1" x14ac:dyDescent="0.2">
      <c r="A55" s="15">
        <v>54</v>
      </c>
      <c r="B55" s="1" t="s">
        <v>94</v>
      </c>
      <c r="C55" s="89" t="s">
        <v>224</v>
      </c>
      <c r="D55" s="12" t="s">
        <v>141</v>
      </c>
      <c r="E55" s="74"/>
      <c r="F55" s="4">
        <v>15</v>
      </c>
      <c r="G55" s="4">
        <v>5</v>
      </c>
      <c r="H55" s="86"/>
      <c r="I55" s="10">
        <f t="shared" si="1"/>
        <v>0</v>
      </c>
    </row>
    <row r="56" spans="1:10" ht="95.25" customHeight="1" x14ac:dyDescent="0.2">
      <c r="A56" s="15">
        <v>55</v>
      </c>
      <c r="B56" s="1" t="s">
        <v>95</v>
      </c>
      <c r="C56" s="89" t="s">
        <v>225</v>
      </c>
      <c r="D56" s="12" t="s">
        <v>141</v>
      </c>
      <c r="E56" s="74"/>
      <c r="F56" s="4">
        <v>15</v>
      </c>
      <c r="G56" s="4">
        <v>4</v>
      </c>
      <c r="H56" s="86"/>
      <c r="I56" s="10">
        <f t="shared" si="1"/>
        <v>0</v>
      </c>
    </row>
    <row r="57" spans="1:10" ht="96" customHeight="1" x14ac:dyDescent="0.2">
      <c r="A57" s="15">
        <v>56</v>
      </c>
      <c r="B57" s="1" t="s">
        <v>96</v>
      </c>
      <c r="C57" s="89" t="s">
        <v>226</v>
      </c>
      <c r="D57" s="12" t="s">
        <v>142</v>
      </c>
      <c r="E57" s="74"/>
      <c r="F57" s="4">
        <v>15</v>
      </c>
      <c r="G57" s="4">
        <v>7</v>
      </c>
      <c r="H57" s="86"/>
      <c r="I57" s="10">
        <f t="shared" si="1"/>
        <v>0</v>
      </c>
    </row>
    <row r="58" spans="1:10" ht="12.75" customHeight="1" x14ac:dyDescent="0.2">
      <c r="A58" s="15">
        <v>57</v>
      </c>
      <c r="B58" s="1" t="s">
        <v>97</v>
      </c>
      <c r="C58" s="3" t="s">
        <v>98</v>
      </c>
      <c r="D58" s="34"/>
      <c r="E58" s="74"/>
      <c r="F58" s="4">
        <v>15</v>
      </c>
      <c r="G58" s="4">
        <v>7</v>
      </c>
      <c r="H58" s="86"/>
      <c r="I58" s="10">
        <f t="shared" si="1"/>
        <v>0</v>
      </c>
    </row>
    <row r="59" spans="1:10" ht="35.25" customHeight="1" x14ac:dyDescent="0.2">
      <c r="A59" s="15">
        <v>58</v>
      </c>
      <c r="B59" s="1" t="s">
        <v>99</v>
      </c>
      <c r="C59" s="3" t="s">
        <v>100</v>
      </c>
      <c r="D59" s="12" t="s">
        <v>203</v>
      </c>
      <c r="E59" s="74"/>
      <c r="F59" s="4">
        <v>15</v>
      </c>
      <c r="G59" s="4">
        <v>8</v>
      </c>
      <c r="H59" s="86"/>
      <c r="I59" s="10">
        <f t="shared" si="1"/>
        <v>0</v>
      </c>
    </row>
    <row r="60" spans="1:10" s="14" customFormat="1" ht="62.25" customHeight="1" x14ac:dyDescent="0.2">
      <c r="A60" s="15">
        <v>59</v>
      </c>
      <c r="B60" s="39" t="s">
        <v>106</v>
      </c>
      <c r="C60" s="40" t="s">
        <v>144</v>
      </c>
      <c r="D60" s="41" t="s">
        <v>189</v>
      </c>
      <c r="E60" s="76"/>
      <c r="F60" s="42">
        <v>15</v>
      </c>
      <c r="G60" s="42">
        <v>8</v>
      </c>
      <c r="H60" s="86"/>
      <c r="I60" s="43">
        <f t="shared" si="1"/>
        <v>0</v>
      </c>
      <c r="J60" s="19"/>
    </row>
    <row r="61" spans="1:10" s="14" customFormat="1" ht="62.25" customHeight="1" x14ac:dyDescent="0.2">
      <c r="A61" s="15">
        <v>60</v>
      </c>
      <c r="B61" s="39" t="s">
        <v>107</v>
      </c>
      <c r="C61" s="40" t="s">
        <v>145</v>
      </c>
      <c r="D61" s="41" t="s">
        <v>172</v>
      </c>
      <c r="E61" s="76"/>
      <c r="F61" s="42">
        <v>15</v>
      </c>
      <c r="G61" s="42">
        <v>20</v>
      </c>
      <c r="H61" s="86"/>
      <c r="I61" s="43">
        <f t="shared" si="1"/>
        <v>0</v>
      </c>
      <c r="J61" s="20"/>
    </row>
    <row r="62" spans="1:10" s="14" customFormat="1" ht="62.25" customHeight="1" x14ac:dyDescent="0.2">
      <c r="A62" s="15">
        <v>61</v>
      </c>
      <c r="B62" s="39" t="s">
        <v>108</v>
      </c>
      <c r="C62" s="40" t="s">
        <v>146</v>
      </c>
      <c r="D62" s="41" t="s">
        <v>171</v>
      </c>
      <c r="E62" s="76"/>
      <c r="F62" s="42">
        <v>15</v>
      </c>
      <c r="G62" s="42">
        <v>60</v>
      </c>
      <c r="H62" s="86"/>
      <c r="I62" s="43">
        <f t="shared" si="1"/>
        <v>0</v>
      </c>
      <c r="J62" s="19"/>
    </row>
    <row r="63" spans="1:10" s="14" customFormat="1" ht="89.25" customHeight="1" x14ac:dyDescent="0.2">
      <c r="A63" s="15">
        <v>62</v>
      </c>
      <c r="B63" s="39" t="s">
        <v>109</v>
      </c>
      <c r="C63" s="40" t="s">
        <v>147</v>
      </c>
      <c r="D63" s="41" t="s">
        <v>202</v>
      </c>
      <c r="E63" s="76"/>
      <c r="F63" s="42">
        <v>15</v>
      </c>
      <c r="G63" s="42">
        <v>1</v>
      </c>
      <c r="H63" s="86"/>
      <c r="I63" s="43">
        <f t="shared" si="1"/>
        <v>0</v>
      </c>
      <c r="J63" s="19"/>
    </row>
    <row r="64" spans="1:10" s="14" customFormat="1" ht="62.25" customHeight="1" x14ac:dyDescent="0.2">
      <c r="A64" s="15">
        <v>63</v>
      </c>
      <c r="B64" s="39" t="s">
        <v>110</v>
      </c>
      <c r="C64" s="40" t="s">
        <v>194</v>
      </c>
      <c r="D64" s="41" t="s">
        <v>201</v>
      </c>
      <c r="E64" s="76"/>
      <c r="F64" s="42">
        <v>15</v>
      </c>
      <c r="G64" s="42">
        <v>10</v>
      </c>
      <c r="H64" s="86"/>
      <c r="I64" s="43">
        <f t="shared" si="1"/>
        <v>0</v>
      </c>
      <c r="J64" s="19"/>
    </row>
    <row r="65" spans="1:10" s="14" customFormat="1" ht="62.25" customHeight="1" x14ac:dyDescent="0.2">
      <c r="A65" s="15">
        <v>64</v>
      </c>
      <c r="B65" s="39" t="s">
        <v>111</v>
      </c>
      <c r="C65" s="40" t="s">
        <v>148</v>
      </c>
      <c r="D65" s="41" t="s">
        <v>170</v>
      </c>
      <c r="E65" s="76"/>
      <c r="F65" s="42">
        <v>15</v>
      </c>
      <c r="G65" s="42">
        <v>15</v>
      </c>
      <c r="H65" s="86"/>
      <c r="I65" s="43">
        <f t="shared" si="1"/>
        <v>0</v>
      </c>
      <c r="J65" s="19"/>
    </row>
    <row r="66" spans="1:10" s="14" customFormat="1" ht="62.25" customHeight="1" x14ac:dyDescent="0.2">
      <c r="A66" s="15">
        <v>65</v>
      </c>
      <c r="B66" s="39" t="s">
        <v>112</v>
      </c>
      <c r="C66" s="40" t="s">
        <v>129</v>
      </c>
      <c r="D66" s="41" t="s">
        <v>149</v>
      </c>
      <c r="E66" s="76"/>
      <c r="F66" s="42">
        <v>15</v>
      </c>
      <c r="G66" s="42">
        <v>15</v>
      </c>
      <c r="H66" s="86"/>
      <c r="I66" s="43">
        <f t="shared" ref="I66:I89" si="2">H66*G66</f>
        <v>0</v>
      </c>
      <c r="J66" s="19"/>
    </row>
    <row r="67" spans="1:10" s="14" customFormat="1" ht="62.25" customHeight="1" x14ac:dyDescent="0.2">
      <c r="A67" s="15">
        <v>66</v>
      </c>
      <c r="B67" s="39" t="s">
        <v>113</v>
      </c>
      <c r="C67" s="40" t="s">
        <v>150</v>
      </c>
      <c r="D67" s="41" t="s">
        <v>206</v>
      </c>
      <c r="E67" s="76"/>
      <c r="F67" s="42">
        <v>15</v>
      </c>
      <c r="G67" s="42">
        <v>10</v>
      </c>
      <c r="H67" s="86"/>
      <c r="I67" s="43">
        <f t="shared" si="2"/>
        <v>0</v>
      </c>
      <c r="J67" s="21"/>
    </row>
    <row r="68" spans="1:10" s="14" customFormat="1" ht="79.5" customHeight="1" x14ac:dyDescent="0.2">
      <c r="A68" s="15">
        <v>67</v>
      </c>
      <c r="B68" s="39" t="s">
        <v>114</v>
      </c>
      <c r="C68" s="40" t="s">
        <v>151</v>
      </c>
      <c r="D68" s="41" t="s">
        <v>200</v>
      </c>
      <c r="E68" s="76"/>
      <c r="F68" s="42">
        <v>15</v>
      </c>
      <c r="G68" s="42">
        <v>15</v>
      </c>
      <c r="H68" s="86"/>
      <c r="I68" s="43">
        <f t="shared" si="2"/>
        <v>0</v>
      </c>
      <c r="J68" s="22"/>
    </row>
    <row r="69" spans="1:10" s="14" customFormat="1" ht="62.25" customHeight="1" x14ac:dyDescent="0.2">
      <c r="A69" s="15">
        <v>68</v>
      </c>
      <c r="B69" s="39" t="s">
        <v>115</v>
      </c>
      <c r="C69" s="40" t="s">
        <v>130</v>
      </c>
      <c r="D69" s="41" t="s">
        <v>152</v>
      </c>
      <c r="E69" s="76"/>
      <c r="F69" s="42">
        <v>15</v>
      </c>
      <c r="G69" s="42">
        <v>2</v>
      </c>
      <c r="H69" s="86"/>
      <c r="I69" s="43">
        <f t="shared" si="2"/>
        <v>0</v>
      </c>
      <c r="J69" s="23"/>
    </row>
    <row r="70" spans="1:10" s="14" customFormat="1" ht="62.25" customHeight="1" x14ac:dyDescent="0.2">
      <c r="A70" s="15">
        <v>69</v>
      </c>
      <c r="B70" s="39" t="s">
        <v>116</v>
      </c>
      <c r="C70" s="40" t="s">
        <v>131</v>
      </c>
      <c r="D70" s="41" t="s">
        <v>169</v>
      </c>
      <c r="E70" s="76"/>
      <c r="F70" s="42">
        <v>15</v>
      </c>
      <c r="G70" s="42">
        <v>9</v>
      </c>
      <c r="H70" s="86"/>
      <c r="I70" s="43">
        <f t="shared" si="2"/>
        <v>0</v>
      </c>
      <c r="J70" s="20"/>
    </row>
    <row r="71" spans="1:10" s="14" customFormat="1" ht="62.25" customHeight="1" x14ac:dyDescent="0.2">
      <c r="A71" s="15">
        <v>70</v>
      </c>
      <c r="B71" s="39" t="s">
        <v>117</v>
      </c>
      <c r="C71" s="40" t="s">
        <v>153</v>
      </c>
      <c r="D71" s="41" t="s">
        <v>168</v>
      </c>
      <c r="E71" s="76"/>
      <c r="F71" s="42">
        <v>15</v>
      </c>
      <c r="G71" s="42">
        <v>9</v>
      </c>
      <c r="H71" s="86"/>
      <c r="I71" s="43">
        <f t="shared" si="2"/>
        <v>0</v>
      </c>
      <c r="J71" s="19"/>
    </row>
    <row r="72" spans="1:10" s="14" customFormat="1" ht="62.25" customHeight="1" x14ac:dyDescent="0.2">
      <c r="A72" s="15">
        <v>71</v>
      </c>
      <c r="B72" s="39" t="s">
        <v>118</v>
      </c>
      <c r="C72" s="40" t="s">
        <v>154</v>
      </c>
      <c r="D72" s="41" t="s">
        <v>167</v>
      </c>
      <c r="E72" s="76"/>
      <c r="F72" s="42">
        <v>15</v>
      </c>
      <c r="G72" s="42">
        <v>3</v>
      </c>
      <c r="H72" s="86"/>
      <c r="I72" s="43">
        <f t="shared" si="2"/>
        <v>0</v>
      </c>
      <c r="J72" s="19"/>
    </row>
    <row r="73" spans="1:10" s="14" customFormat="1" ht="62.25" customHeight="1" x14ac:dyDescent="0.2">
      <c r="A73" s="15">
        <v>72</v>
      </c>
      <c r="B73" s="39" t="s">
        <v>119</v>
      </c>
      <c r="C73" s="40" t="s">
        <v>155</v>
      </c>
      <c r="D73" s="44" t="s">
        <v>190</v>
      </c>
      <c r="E73" s="76"/>
      <c r="F73" s="42">
        <v>15</v>
      </c>
      <c r="G73" s="42">
        <v>25</v>
      </c>
      <c r="H73" s="86"/>
      <c r="I73" s="43">
        <f t="shared" si="2"/>
        <v>0</v>
      </c>
      <c r="J73" s="17"/>
    </row>
    <row r="74" spans="1:10" s="14" customFormat="1" ht="62.25" customHeight="1" x14ac:dyDescent="0.2">
      <c r="A74" s="15">
        <v>73</v>
      </c>
      <c r="B74" s="39" t="s">
        <v>120</v>
      </c>
      <c r="C74" s="40" t="s">
        <v>132</v>
      </c>
      <c r="D74" s="41" t="s">
        <v>166</v>
      </c>
      <c r="E74" s="76"/>
      <c r="F74" s="42">
        <v>15</v>
      </c>
      <c r="G74" s="42">
        <v>9</v>
      </c>
      <c r="H74" s="86"/>
      <c r="I74" s="43">
        <f t="shared" si="2"/>
        <v>0</v>
      </c>
      <c r="J74" s="17"/>
    </row>
    <row r="75" spans="1:10" s="14" customFormat="1" ht="62.25" customHeight="1" x14ac:dyDescent="0.2">
      <c r="A75" s="15">
        <v>74</v>
      </c>
      <c r="B75" s="39" t="s">
        <v>121</v>
      </c>
      <c r="C75" s="40" t="s">
        <v>156</v>
      </c>
      <c r="D75" s="41" t="s">
        <v>191</v>
      </c>
      <c r="E75" s="76"/>
      <c r="F75" s="42">
        <v>15</v>
      </c>
      <c r="G75" s="42">
        <v>27</v>
      </c>
      <c r="H75" s="86"/>
      <c r="I75" s="43">
        <f t="shared" si="2"/>
        <v>0</v>
      </c>
      <c r="J75" s="23"/>
    </row>
    <row r="76" spans="1:10" s="16" customFormat="1" ht="165.75" customHeight="1" x14ac:dyDescent="0.2">
      <c r="A76" s="15">
        <v>75</v>
      </c>
      <c r="B76" s="65" t="s">
        <v>122</v>
      </c>
      <c r="C76" s="66" t="s">
        <v>192</v>
      </c>
      <c r="D76" s="45" t="s">
        <v>193</v>
      </c>
      <c r="E76" s="77"/>
      <c r="F76" s="42">
        <v>15</v>
      </c>
      <c r="G76" s="59">
        <v>9</v>
      </c>
      <c r="H76" s="86"/>
      <c r="I76" s="43">
        <f t="shared" si="2"/>
        <v>0</v>
      </c>
      <c r="J76" s="28"/>
    </row>
    <row r="77" spans="1:10" s="14" customFormat="1" ht="125.25" customHeight="1" x14ac:dyDescent="0.2">
      <c r="A77" s="15">
        <v>76</v>
      </c>
      <c r="B77" s="39" t="s">
        <v>123</v>
      </c>
      <c r="C77" s="40" t="s">
        <v>157</v>
      </c>
      <c r="D77" s="41" t="s">
        <v>164</v>
      </c>
      <c r="E77" s="76"/>
      <c r="F77" s="42">
        <v>15</v>
      </c>
      <c r="G77" s="59">
        <v>9</v>
      </c>
      <c r="H77" s="86"/>
      <c r="I77" s="43">
        <f t="shared" si="2"/>
        <v>0</v>
      </c>
      <c r="J77" s="19"/>
    </row>
    <row r="78" spans="1:10" s="14" customFormat="1" ht="125.25" customHeight="1" x14ac:dyDescent="0.2">
      <c r="A78" s="15">
        <v>77</v>
      </c>
      <c r="B78" s="39" t="s">
        <v>124</v>
      </c>
      <c r="C78" s="40" t="s">
        <v>158</v>
      </c>
      <c r="D78" s="41" t="s">
        <v>165</v>
      </c>
      <c r="E78" s="76"/>
      <c r="F78" s="42">
        <v>15</v>
      </c>
      <c r="G78" s="59">
        <v>10</v>
      </c>
      <c r="H78" s="86"/>
      <c r="I78" s="43">
        <f t="shared" si="2"/>
        <v>0</v>
      </c>
      <c r="J78" s="18"/>
    </row>
    <row r="79" spans="1:10" s="14" customFormat="1" ht="62.25" customHeight="1" x14ac:dyDescent="0.2">
      <c r="A79" s="15">
        <v>78</v>
      </c>
      <c r="B79" s="39" t="s">
        <v>125</v>
      </c>
      <c r="C79" s="40" t="s">
        <v>159</v>
      </c>
      <c r="D79" s="41" t="s">
        <v>163</v>
      </c>
      <c r="E79" s="76"/>
      <c r="F79" s="42">
        <v>15</v>
      </c>
      <c r="G79" s="59">
        <v>300</v>
      </c>
      <c r="H79" s="86"/>
      <c r="I79" s="43">
        <f t="shared" si="2"/>
        <v>0</v>
      </c>
      <c r="J79" s="17"/>
    </row>
    <row r="80" spans="1:10" s="14" customFormat="1" ht="62.25" customHeight="1" x14ac:dyDescent="0.2">
      <c r="A80" s="15">
        <v>79</v>
      </c>
      <c r="B80" s="39" t="s">
        <v>126</v>
      </c>
      <c r="C80" s="40" t="s">
        <v>160</v>
      </c>
      <c r="D80" s="41" t="s">
        <v>162</v>
      </c>
      <c r="E80" s="76"/>
      <c r="F80" s="42">
        <v>15</v>
      </c>
      <c r="G80" s="59">
        <v>50</v>
      </c>
      <c r="H80" s="86"/>
      <c r="I80" s="43">
        <f t="shared" si="2"/>
        <v>0</v>
      </c>
      <c r="J80" s="17"/>
    </row>
    <row r="81" spans="1:10" s="14" customFormat="1" ht="62.25" customHeight="1" x14ac:dyDescent="0.2">
      <c r="A81" s="15">
        <v>80</v>
      </c>
      <c r="B81" s="39" t="s">
        <v>127</v>
      </c>
      <c r="C81" s="46" t="s">
        <v>133</v>
      </c>
      <c r="D81" s="41" t="s">
        <v>199</v>
      </c>
      <c r="E81" s="78"/>
      <c r="F81" s="42">
        <v>15</v>
      </c>
      <c r="G81" s="60">
        <v>4</v>
      </c>
      <c r="H81" s="86"/>
      <c r="I81" s="43">
        <f t="shared" si="2"/>
        <v>0</v>
      </c>
      <c r="J81" s="17"/>
    </row>
    <row r="82" spans="1:10" s="14" customFormat="1" ht="62.25" customHeight="1" x14ac:dyDescent="0.2">
      <c r="A82" s="15">
        <v>81</v>
      </c>
      <c r="B82" s="47" t="s">
        <v>128</v>
      </c>
      <c r="C82" s="48" t="s">
        <v>134</v>
      </c>
      <c r="D82" s="49" t="s">
        <v>161</v>
      </c>
      <c r="E82" s="79"/>
      <c r="F82" s="42">
        <v>15</v>
      </c>
      <c r="G82" s="61">
        <v>3</v>
      </c>
      <c r="H82" s="86"/>
      <c r="I82" s="43">
        <f t="shared" si="2"/>
        <v>0</v>
      </c>
      <c r="J82" s="24"/>
    </row>
    <row r="83" spans="1:10" s="14" customFormat="1" ht="76.5" customHeight="1" x14ac:dyDescent="0.2">
      <c r="A83" s="15">
        <v>82</v>
      </c>
      <c r="B83" s="50" t="s">
        <v>173</v>
      </c>
      <c r="C83" s="51" t="s">
        <v>174</v>
      </c>
      <c r="D83" s="49" t="s">
        <v>198</v>
      </c>
      <c r="E83" s="80"/>
      <c r="F83" s="42">
        <v>15</v>
      </c>
      <c r="G83" s="62">
        <v>5</v>
      </c>
      <c r="H83" s="86"/>
      <c r="I83" s="43">
        <f t="shared" si="2"/>
        <v>0</v>
      </c>
      <c r="J83" s="24"/>
    </row>
    <row r="84" spans="1:10" s="14" customFormat="1" ht="62.25" customHeight="1" x14ac:dyDescent="0.2">
      <c r="A84" s="15">
        <v>83</v>
      </c>
      <c r="B84" s="52" t="s">
        <v>175</v>
      </c>
      <c r="C84" s="51" t="s">
        <v>181</v>
      </c>
      <c r="D84" s="49" t="s">
        <v>197</v>
      </c>
      <c r="E84" s="81"/>
      <c r="F84" s="42">
        <v>15</v>
      </c>
      <c r="G84" s="61">
        <v>5</v>
      </c>
      <c r="H84" s="86"/>
      <c r="I84" s="43">
        <f t="shared" si="2"/>
        <v>0</v>
      </c>
      <c r="J84" s="53"/>
    </row>
    <row r="85" spans="1:10" s="14" customFormat="1" ht="62.25" customHeight="1" x14ac:dyDescent="0.2">
      <c r="A85" s="15">
        <v>84</v>
      </c>
      <c r="B85" s="54" t="s">
        <v>176</v>
      </c>
      <c r="C85" s="51" t="s">
        <v>179</v>
      </c>
      <c r="D85" s="49" t="s">
        <v>196</v>
      </c>
      <c r="E85" s="82"/>
      <c r="F85" s="42">
        <v>15</v>
      </c>
      <c r="G85" s="63">
        <v>5</v>
      </c>
      <c r="H85" s="86"/>
      <c r="I85" s="43">
        <f t="shared" si="2"/>
        <v>0</v>
      </c>
      <c r="J85" s="53"/>
    </row>
    <row r="86" spans="1:10" s="14" customFormat="1" ht="62.25" customHeight="1" x14ac:dyDescent="0.2">
      <c r="A86" s="15">
        <v>85</v>
      </c>
      <c r="B86" s="52" t="s">
        <v>177</v>
      </c>
      <c r="C86" s="51" t="s">
        <v>180</v>
      </c>
      <c r="D86" s="49" t="s">
        <v>195</v>
      </c>
      <c r="E86" s="82"/>
      <c r="F86" s="42">
        <v>15</v>
      </c>
      <c r="G86" s="64">
        <v>5</v>
      </c>
      <c r="H86" s="86"/>
      <c r="I86" s="43">
        <f t="shared" si="2"/>
        <v>0</v>
      </c>
      <c r="J86" s="53"/>
    </row>
    <row r="87" spans="1:10" s="14" customFormat="1" ht="62.25" customHeight="1" x14ac:dyDescent="0.2">
      <c r="A87" s="15">
        <v>86</v>
      </c>
      <c r="B87" s="55" t="s">
        <v>178</v>
      </c>
      <c r="C87" s="56" t="s">
        <v>182</v>
      </c>
      <c r="D87" s="57" t="s">
        <v>207</v>
      </c>
      <c r="E87" s="83"/>
      <c r="F87" s="42">
        <v>15</v>
      </c>
      <c r="G87" s="61">
        <v>5</v>
      </c>
      <c r="H87" s="86"/>
      <c r="I87" s="43">
        <f t="shared" si="2"/>
        <v>0</v>
      </c>
      <c r="J87" s="53"/>
    </row>
    <row r="88" spans="1:10" s="14" customFormat="1" ht="108" x14ac:dyDescent="0.2">
      <c r="A88" s="15">
        <v>87</v>
      </c>
      <c r="B88" s="58" t="s">
        <v>183</v>
      </c>
      <c r="C88" s="56" t="s">
        <v>184</v>
      </c>
      <c r="D88" s="57" t="s">
        <v>185</v>
      </c>
      <c r="E88" s="84"/>
      <c r="F88" s="42">
        <v>15</v>
      </c>
      <c r="G88" s="61">
        <v>9</v>
      </c>
      <c r="H88" s="86"/>
      <c r="I88" s="43">
        <f t="shared" si="2"/>
        <v>0</v>
      </c>
      <c r="J88" s="28"/>
    </row>
    <row r="89" spans="1:10" s="14" customFormat="1" ht="120.75" thickBot="1" x14ac:dyDescent="0.25">
      <c r="A89" s="15">
        <v>88</v>
      </c>
      <c r="B89" s="58" t="s">
        <v>186</v>
      </c>
      <c r="C89" s="67" t="s">
        <v>187</v>
      </c>
      <c r="D89" s="57" t="s">
        <v>188</v>
      </c>
      <c r="E89" s="85"/>
      <c r="F89" s="42">
        <v>15</v>
      </c>
      <c r="G89" s="63">
        <v>9</v>
      </c>
      <c r="H89" s="86"/>
      <c r="I89" s="43">
        <f t="shared" si="2"/>
        <v>0</v>
      </c>
      <c r="J89" s="28"/>
    </row>
    <row r="90" spans="1:10" s="14" customFormat="1" ht="26.25" customHeight="1" thickBot="1" x14ac:dyDescent="0.25">
      <c r="A90" s="15">
        <v>89</v>
      </c>
      <c r="B90" s="25"/>
      <c r="C90" s="88" t="s">
        <v>213</v>
      </c>
      <c r="D90" s="26"/>
      <c r="E90" s="27"/>
      <c r="F90" s="27"/>
      <c r="G90" s="27"/>
      <c r="H90" s="87" t="s">
        <v>212</v>
      </c>
      <c r="I90" s="68">
        <f>SUM(I2:I89)</f>
        <v>0</v>
      </c>
      <c r="J90" s="21"/>
    </row>
    <row r="91" spans="1:10" ht="14.25" x14ac:dyDescent="0.2">
      <c r="D91" s="37"/>
    </row>
    <row r="92" spans="1:10" ht="14.25" x14ac:dyDescent="0.2">
      <c r="D92" s="37"/>
    </row>
    <row r="93" spans="1:10" ht="14.25" x14ac:dyDescent="0.2">
      <c r="D93" s="37"/>
    </row>
    <row r="94" spans="1:10" ht="14.25" x14ac:dyDescent="0.2">
      <c r="D94" s="37"/>
    </row>
    <row r="95" spans="1:10" ht="14.25" x14ac:dyDescent="0.2">
      <c r="D95" s="37"/>
    </row>
    <row r="96" spans="1:10" ht="14.25" x14ac:dyDescent="0.2">
      <c r="D96" s="37"/>
    </row>
    <row r="97" spans="4:4" ht="14.25" x14ac:dyDescent="0.2">
      <c r="D97" s="37"/>
    </row>
    <row r="98" spans="4:4" ht="14.25" x14ac:dyDescent="0.2">
      <c r="D98" s="37"/>
    </row>
    <row r="99" spans="4:4" ht="14.25" x14ac:dyDescent="0.2">
      <c r="D99" s="37"/>
    </row>
    <row r="100" spans="4:4" ht="14.25" x14ac:dyDescent="0.2">
      <c r="D100" s="37"/>
    </row>
    <row r="101" spans="4:4" ht="14.25" x14ac:dyDescent="0.2">
      <c r="D101" s="37"/>
    </row>
    <row r="102" spans="4:4" ht="14.25" x14ac:dyDescent="0.2">
      <c r="D102" s="37"/>
    </row>
    <row r="103" spans="4:4" ht="14.25" x14ac:dyDescent="0.2">
      <c r="D103" s="37"/>
    </row>
    <row r="104" spans="4:4" ht="14.25" x14ac:dyDescent="0.2">
      <c r="D104" s="37"/>
    </row>
    <row r="105" spans="4:4" ht="14.25" x14ac:dyDescent="0.2">
      <c r="D105" s="37"/>
    </row>
    <row r="106" spans="4:4" ht="14.25" x14ac:dyDescent="0.2">
      <c r="D106" s="37"/>
    </row>
    <row r="107" spans="4:4" ht="14.25" x14ac:dyDescent="0.2">
      <c r="D107" s="37"/>
    </row>
  </sheetData>
  <hyperlinks>
    <hyperlink ref="C77" r:id="rId1" display="Přilba ALPINWORKER 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0" fitToHeight="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205DA-0B13-4E55-9B5E-22CB18AFD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F3802-FFED-4CB9-AD28-6B30A0669C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ECB157-AEE4-48DA-9DB9-4DAA21175D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OOPP</vt:lpstr>
      <vt:lpstr>OOPP!Oblast_tisku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>Dlouhá Lenka, Ing.</dc:creator>
  <cp:lastModifiedBy>Kodýtková Zdeňka</cp:lastModifiedBy>
  <cp:lastPrinted>2025-12-17T06:27:33Z</cp:lastPrinted>
  <dcterms:created xsi:type="dcterms:W3CDTF">2025-01-07T12:04:39Z</dcterms:created>
  <dcterms:modified xsi:type="dcterms:W3CDTF">2025-12-17T06:27:40Z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2023-11-16T00:00:00Z</vt:filetime>
  </property>
  <property fmtid="{D5CDD505-2E9C-101B-9397-08002B2CF9AE}" pid="3" name="Creator">
    <vt:lpwstr>Microsoft® Excel® pro Microsoft 365</vt:lpwstr>
  </property>
  <property fmtid="{D5CDD505-2E9C-101B-9397-08002B2CF9AE}" pid="4" name="LastSaved">
    <vt:filetime>2025-01-07T00:00:00Z</vt:filetime>
  </property>
  <property fmtid="{D5CDD505-2E9C-101B-9397-08002B2CF9AE}" pid="5" name="Producer">
    <vt:lpwstr>Microsoft® Excel® pro Microsoft 365</vt:lpwstr>
  </property>
  <property fmtid="{D5CDD505-2E9C-101B-9397-08002B2CF9AE}" pid="6" name="ContentTypeId">
    <vt:lpwstr>0x010100133268611C811E4699BEA03D23D23A81</vt:lpwstr>
  </property>
</Properties>
</file>