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filterPrivacy="1"/>
  <bookViews>
    <workbookView xWindow="34755" yWindow="1035" windowWidth="26505" windowHeight="17805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<sst xmlns="http://schemas.openxmlformats.org/spreadsheetml/2006/main" count="31" uniqueCount="31">
  <si>
    <t>POPIS</t>
  </si>
  <si>
    <t>Poznámka:</t>
  </si>
  <si>
    <t>počet</t>
  </si>
  <si>
    <t>Položka</t>
  </si>
  <si>
    <t xml:space="preserve">Servisní zásahy nad rámec záručních podmínek provedené fyzicky na místě instalace (počet zásahů) </t>
  </si>
  <si>
    <t>cena za jednotku v Kč bez DPH</t>
  </si>
  <si>
    <t>Zajištění dostupnosti technické podpory pro rádiový systém v režimu 24x7 (měsíc)</t>
  </si>
  <si>
    <t>Preventivní údržba a profilaxe pro rádiový systém (1 rok)</t>
  </si>
  <si>
    <t>Servisní služby za 48 měsíců celkem</t>
  </si>
  <si>
    <t xml:space="preserve">Počet servisních zásahů v místě a a počty hodin práce servisního technika budou účtovány podle skutečně čerpaného počtu jednotek, pro potřeby hodnocení nabídek jsou stanoveny s ohledem </t>
  </si>
  <si>
    <t>na stanovení nabídkové ceny po dobu 48 měsíců, kdy v části této doby již nebude poskytována zhotovitelem záruka.</t>
  </si>
  <si>
    <t>1.1</t>
  </si>
  <si>
    <t>1.2</t>
  </si>
  <si>
    <t>1.3</t>
  </si>
  <si>
    <t>1.4</t>
  </si>
  <si>
    <t>1.5</t>
  </si>
  <si>
    <t>1.6</t>
  </si>
  <si>
    <t>1.7</t>
  </si>
  <si>
    <t>1.8</t>
  </si>
  <si>
    <t>Servisní zásahy nad rámec záručních podmínek provedené fyzicky na místě instalace (počet zásahů za jeden rok) v době záruky</t>
  </si>
  <si>
    <t>Servisní zásahy nad rámec záručních podmínek provedené fyzicky na místě instalace (počet zásahů za jeden rok) po záruce</t>
  </si>
  <si>
    <t>Práce servisního technika v místě instalace (počet hodin za jeden rok)</t>
  </si>
  <si>
    <t>Práce servisního technika provedené vzdáleně (počet hodin za jeden rok)</t>
  </si>
  <si>
    <t>Zajištění dostupnosti technické podpory integrace OBU jednotek do C-ITS BO  (měsíc)</t>
  </si>
  <si>
    <t>Preventivní údržba a profilaxe integrace OBU jednotek do C-ITS BO  (1 rok)</t>
  </si>
  <si>
    <t xml:space="preserve"> - v této položce je zahrnuta cena za cestu do místa provedení zásahu v časovém limitu podle požadavků na lhůty pro odstraňování závad</t>
  </si>
  <si>
    <t xml:space="preserve">Servisní služby celkem za 12 měsíců </t>
  </si>
  <si>
    <t>cena za 12 měsíců v Kč bez DPH</t>
  </si>
  <si>
    <t>cena za 12 měsíců v Kč s DPH</t>
  </si>
  <si>
    <t xml:space="preserve"> - jedná se o hodinovou sazbu za práci technika</t>
  </si>
  <si>
    <t>Hodina práce servisního 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</si>
</sst>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Tahoma"/>
      <family val="2"/>
    </font>
    <font>
      <b/>
      <sz val="8"/>
      <color rgb="FFFF0000"/>
      <name val="Tahoma"/>
      <family val="2"/>
    </font>
    <font>
      <b/>
      <sz val="8"/>
      <color indexed="8"/>
      <name val="Tahoma"/>
      <family val="2"/>
    </font>
    <font>
      <sz val="11"/>
      <color theme="1"/>
      <name val="Tahoma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 style="medium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 style="medium"/>
      <bottom/>
    </border>
    <border>
      <left style="double"/>
      <right/>
      <top style="thick"/>
      <bottom style="thick"/>
    </border>
    <border>
      <left/>
      <right/>
      <top style="thick"/>
      <bottom style="thick"/>
    </border>
    <border>
      <left style="double"/>
      <right/>
      <top style="medium"/>
      <bottom/>
    </border>
    <border>
      <left/>
      <right style="double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46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4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49" fontId="5" fillId="0" borderId="7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5" fillId="0" borderId="12" xfId="0" applyNumberFormat="1" applyFont="1" applyFill="1" applyBorder="1" applyAlignment="1">
      <alignment horizontal="right" vertical="center"/>
    </xf>
    <xf numFmtId="164" fontId="5" fillId="0" borderId="14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4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 topLeftCell="A1">
      <selection activeCell="E24" sqref="E24"/>
    </sheetView>
  </sheetViews>
  <sheetFormatPr defaultColWidth="9.140625" defaultRowHeight="15"/>
  <cols>
    <col min="1" max="1" width="12.7109375" style="5" customWidth="1"/>
    <col min="2" max="2" width="61.57421875" style="5" customWidth="1"/>
    <col min="3" max="3" width="16.140625" style="5" customWidth="1"/>
    <col min="4" max="4" width="7.140625" style="5" customWidth="1"/>
    <col min="5" max="5" width="15.00390625" style="6" bestFit="1" customWidth="1"/>
    <col min="6" max="6" width="16.421875" style="5" customWidth="1"/>
    <col min="7" max="7" width="43.140625" style="6" customWidth="1"/>
    <col min="8" max="8" width="9.8515625" style="5" bestFit="1" customWidth="1"/>
    <col min="9" max="16384" width="9.140625" style="5" customWidth="1"/>
  </cols>
  <sheetData>
    <row r="1" spans="1:8" s="9" customFormat="1" ht="23.25" customHeight="1" thickBot="1" thickTop="1">
      <c r="A1" s="1" t="s">
        <v>3</v>
      </c>
      <c r="B1" s="2" t="s">
        <v>0</v>
      </c>
      <c r="C1" s="3" t="s">
        <v>5</v>
      </c>
      <c r="D1" s="2" t="s">
        <v>2</v>
      </c>
      <c r="E1" s="3" t="s">
        <v>27</v>
      </c>
      <c r="F1" s="4" t="s">
        <v>28</v>
      </c>
      <c r="G1" s="7"/>
      <c r="H1" s="8"/>
    </row>
    <row r="2" spans="1:8" s="9" customFormat="1" ht="13.8">
      <c r="A2" s="39" t="s">
        <v>11</v>
      </c>
      <c r="B2" s="18" t="s">
        <v>6</v>
      </c>
      <c r="C2" s="27">
        <v>0</v>
      </c>
      <c r="D2" s="28">
        <v>12</v>
      </c>
      <c r="E2" s="29">
        <f>C2*D2</f>
        <v>0</v>
      </c>
      <c r="F2" s="30">
        <f>1.21*E2</f>
        <v>0</v>
      </c>
      <c r="G2" s="15"/>
      <c r="H2" s="16"/>
    </row>
    <row r="3" spans="1:8" s="9" customFormat="1" ht="13.8">
      <c r="A3" s="40" t="s">
        <v>12</v>
      </c>
      <c r="B3" s="10" t="s">
        <v>23</v>
      </c>
      <c r="C3" s="11">
        <v>0</v>
      </c>
      <c r="D3" s="12">
        <v>12</v>
      </c>
      <c r="E3" s="13">
        <f>C3*D3</f>
        <v>0</v>
      </c>
      <c r="F3" s="14">
        <f aca="true" t="shared" si="0" ref="F3:F9">1.21*E3</f>
        <v>0</v>
      </c>
      <c r="G3" s="15"/>
      <c r="H3" s="16"/>
    </row>
    <row r="4" spans="1:8" s="9" customFormat="1" ht="13.8">
      <c r="A4" s="40" t="s">
        <v>13</v>
      </c>
      <c r="B4" s="10" t="s">
        <v>7</v>
      </c>
      <c r="C4" s="11">
        <v>0</v>
      </c>
      <c r="D4" s="12">
        <v>1</v>
      </c>
      <c r="E4" s="13">
        <f aca="true" t="shared" si="1" ref="E4:E9">C4*D4</f>
        <v>0</v>
      </c>
      <c r="F4" s="14">
        <f t="shared" si="0"/>
        <v>0</v>
      </c>
      <c r="G4" s="15"/>
      <c r="H4" s="16"/>
    </row>
    <row r="5" spans="1:8" s="9" customFormat="1" ht="13.8">
      <c r="A5" s="40" t="s">
        <v>14</v>
      </c>
      <c r="B5" s="10" t="s">
        <v>24</v>
      </c>
      <c r="C5" s="11">
        <v>0</v>
      </c>
      <c r="D5" s="12">
        <v>1</v>
      </c>
      <c r="E5" s="13">
        <f t="shared" si="1"/>
        <v>0</v>
      </c>
      <c r="F5" s="14">
        <f t="shared" si="0"/>
        <v>0</v>
      </c>
      <c r="G5" s="15"/>
      <c r="H5" s="16"/>
    </row>
    <row r="6" spans="1:8" s="9" customFormat="1" ht="20.4">
      <c r="A6" s="40" t="s">
        <v>15</v>
      </c>
      <c r="B6" s="10" t="s">
        <v>19</v>
      </c>
      <c r="C6" s="11">
        <v>0</v>
      </c>
      <c r="D6" s="12">
        <v>6</v>
      </c>
      <c r="E6" s="13">
        <f t="shared" si="1"/>
        <v>0</v>
      </c>
      <c r="F6" s="14">
        <f t="shared" si="0"/>
        <v>0</v>
      </c>
      <c r="G6" s="15"/>
      <c r="H6" s="16"/>
    </row>
    <row r="7" spans="1:8" s="9" customFormat="1" ht="20.4">
      <c r="A7" s="40" t="s">
        <v>16</v>
      </c>
      <c r="B7" s="10" t="s">
        <v>20</v>
      </c>
      <c r="C7" s="11">
        <v>0</v>
      </c>
      <c r="D7" s="12">
        <v>12</v>
      </c>
      <c r="E7" s="13">
        <f t="shared" si="1"/>
        <v>0</v>
      </c>
      <c r="F7" s="14">
        <f t="shared" si="0"/>
        <v>0</v>
      </c>
      <c r="G7" s="15"/>
      <c r="H7" s="16"/>
    </row>
    <row r="8" spans="1:8" s="9" customFormat="1" ht="13.8">
      <c r="A8" s="40" t="s">
        <v>17</v>
      </c>
      <c r="B8" s="10" t="s">
        <v>21</v>
      </c>
      <c r="C8" s="11">
        <v>0</v>
      </c>
      <c r="D8" s="12">
        <v>15</v>
      </c>
      <c r="E8" s="13">
        <f t="shared" si="1"/>
        <v>0</v>
      </c>
      <c r="F8" s="14">
        <f t="shared" si="0"/>
        <v>0</v>
      </c>
      <c r="G8" s="15"/>
      <c r="H8" s="16"/>
    </row>
    <row r="9" spans="1:8" s="9" customFormat="1" ht="15" thickBot="1">
      <c r="A9" s="40" t="s">
        <v>18</v>
      </c>
      <c r="B9" s="10" t="s">
        <v>22</v>
      </c>
      <c r="C9" s="11">
        <v>0</v>
      </c>
      <c r="D9" s="12">
        <v>30</v>
      </c>
      <c r="E9" s="13">
        <f t="shared" si="1"/>
        <v>0</v>
      </c>
      <c r="F9" s="14">
        <f t="shared" si="0"/>
        <v>0</v>
      </c>
      <c r="G9" s="15"/>
      <c r="H9" s="16"/>
    </row>
    <row r="10" spans="1:8" s="9" customFormat="1" ht="14.4" customHeight="1" thickBot="1" thickTop="1">
      <c r="A10" s="35" t="s">
        <v>26</v>
      </c>
      <c r="B10" s="36"/>
      <c r="C10" s="37"/>
      <c r="D10" s="38"/>
      <c r="E10" s="42">
        <f>SUM(E2:E9)</f>
        <v>0</v>
      </c>
      <c r="F10" s="43">
        <f>1.21*E10</f>
        <v>0</v>
      </c>
      <c r="G10" s="15"/>
      <c r="H10" s="16"/>
    </row>
    <row r="11" spans="1:8" s="9" customFormat="1" ht="14.4" customHeight="1" thickBot="1" thickTop="1">
      <c r="A11" s="26" t="s">
        <v>8</v>
      </c>
      <c r="B11" s="16"/>
      <c r="C11" s="11"/>
      <c r="D11" s="12"/>
      <c r="E11" s="44">
        <f>E10*4</f>
        <v>0</v>
      </c>
      <c r="F11" s="45">
        <f>1.21*E11</f>
        <v>0</v>
      </c>
      <c r="G11" s="15"/>
      <c r="H11" s="16"/>
    </row>
    <row r="12" spans="1:7" s="9" customFormat="1" ht="15" thickTop="1">
      <c r="A12" s="41" t="s">
        <v>1</v>
      </c>
      <c r="B12" s="31"/>
      <c r="C12" s="32"/>
      <c r="D12" s="32"/>
      <c r="E12" s="33"/>
      <c r="F12" s="34"/>
      <c r="G12" s="17"/>
    </row>
    <row r="13" spans="1:7" s="9" customFormat="1" ht="13.8">
      <c r="A13" s="19" t="s">
        <v>9</v>
      </c>
      <c r="B13" s="10"/>
      <c r="E13" s="17"/>
      <c r="F13" s="20"/>
      <c r="G13" s="17"/>
    </row>
    <row r="14" spans="1:7" s="9" customFormat="1" ht="13.8">
      <c r="A14" s="19" t="s">
        <v>10</v>
      </c>
      <c r="B14" s="10"/>
      <c r="E14" s="17"/>
      <c r="F14" s="20"/>
      <c r="G14" s="17"/>
    </row>
    <row r="15" spans="1:7" s="9" customFormat="1" ht="13.8">
      <c r="A15" s="19" t="s">
        <v>4</v>
      </c>
      <c r="B15" s="10"/>
      <c r="E15" s="17"/>
      <c r="F15" s="20"/>
      <c r="G15" s="17"/>
    </row>
    <row r="16" spans="1:7" s="9" customFormat="1" ht="13.8">
      <c r="A16" s="19" t="s">
        <v>25</v>
      </c>
      <c r="B16" s="10"/>
      <c r="E16" s="17"/>
      <c r="F16" s="20"/>
      <c r="G16" s="17"/>
    </row>
    <row r="17" spans="1:7" s="9" customFormat="1" ht="13.8">
      <c r="A17" s="19" t="s">
        <v>30</v>
      </c>
      <c r="B17" s="10"/>
      <c r="E17" s="17"/>
      <c r="F17" s="20"/>
      <c r="G17" s="17"/>
    </row>
    <row r="18" spans="1:7" s="9" customFormat="1" ht="15" thickBot="1">
      <c r="A18" s="21" t="s">
        <v>29</v>
      </c>
      <c r="B18" s="22"/>
      <c r="C18" s="23"/>
      <c r="D18" s="23"/>
      <c r="E18" s="24"/>
      <c r="F18" s="25"/>
      <c r="G18" s="17"/>
    </row>
    <row r="19" ht="15" thickTop="1"/>
  </sheetData>
  <printOptions/>
  <pageMargins left="0.31496062992125984" right="0.31496062992125984" top="0.7874015748031497" bottom="0.3937007874015748" header="0.31496062992125984" footer="0.31496062992125984"/>
  <pageSetup horizontalDpi="600" verticalDpi="600" orientation="landscape" paperSize="9" r:id="rId1"/>
  <headerFooter>
    <oddHeader>&amp;LProvozní náklady rádiové sítě TETRA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2019-02-28T14:04:30Z</dcterms:created>
  <dcterms:modified xsi:type="dcterms:W3CDTF">2023-04-01T09:50:43Z</dcterms:modified>
  <cp:category/>
  <cp:version/>
  <cp:contentType/>
  <cp:contentStatus/>
</cp:coreProperties>
</file>