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2\5_VZ_Zemní práce\01_Zadávací dokumentace\FINAL k vypsání\"/>
    </mc:Choice>
  </mc:AlternateContent>
  <bookViews>
    <workbookView xWindow="0" yWindow="0" windowWidth="28800" windowHeight="12300"/>
  </bookViews>
  <sheets>
    <sheet name="VO" sheetId="1" r:id="rId1"/>
  </sheets>
  <definedNames>
    <definedName name="_xlnm.Print_Area" localSheetId="0">VO!$A$1:$G$105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05" i="1" s="1"/>
  <c r="G6" i="1"/>
  <c r="G5" i="1"/>
  <c r="G4" i="1"/>
  <c r="G3" i="1" l="1"/>
</calcChain>
</file>

<file path=xl/sharedStrings.xml><?xml version="1.0" encoding="utf-8"?>
<sst xmlns="http://schemas.openxmlformats.org/spreadsheetml/2006/main" count="315" uniqueCount="142">
  <si>
    <t>Č.</t>
  </si>
  <si>
    <t>Kategorie</t>
  </si>
  <si>
    <t>Popis</t>
  </si>
  <si>
    <t>MJ</t>
  </si>
  <si>
    <t xml:space="preserve">Množství </t>
  </si>
  <si>
    <t>Jednotková cena v Kč 
bez DPH</t>
  </si>
  <si>
    <t>Celková cena
 v Kč bez DPH</t>
  </si>
  <si>
    <t>pokládka kabelů VO</t>
  </si>
  <si>
    <t>Kabel(-CYKY) volně ulož.do 5x10/12x4/19x2,5/24x1,5</t>
  </si>
  <si>
    <t>Montáž izolovaných kabelů měděných do 1 kV bez ukončení plných a kulatých (např. CYKY, CHKE-R) uložených volně nebo v liště počtu a průřezu žil 4x16 mm2</t>
  </si>
  <si>
    <t>Kabel Al(-1kV AYKY)volně uložený do 3x95/4x50/5x35</t>
  </si>
  <si>
    <t>zemnící drát VO</t>
  </si>
  <si>
    <t>Montáž uzemňovacího vedení s upevněním, propojením a připojením pomocí svorek v zemi s izolací spojů vodičů FeZn drátem nebo lanem průměru do 10 mm v městské zástavbě</t>
  </si>
  <si>
    <t>zemnící svorky VO</t>
  </si>
  <si>
    <t>Montáž hromosvodného vedení svorek se 2 šrouby</t>
  </si>
  <si>
    <t>ks</t>
  </si>
  <si>
    <t>zemní práce - výkopy</t>
  </si>
  <si>
    <t>Výkop kabel.rýhy šířka 35/hloubka 50cm tz.4/ko1.0</t>
  </si>
  <si>
    <t>Výkop kabel.rýhy šířka 35/hloubka 70cm tz.4/ko1.0</t>
  </si>
  <si>
    <t xml:space="preserve"> zemní práce - výkopy</t>
  </si>
  <si>
    <t>Výkop kabel.rýhy šířka 50/hloubka 120cm tz.4/ko1.0</t>
  </si>
  <si>
    <t>Výkop rýhy do rozměru šířky 0,35m x hloubky 0,5m (včetně záhozu, hutnění, pískového lože, opravy povrchů, odvozu přebytečné zeminy atd.)</t>
  </si>
  <si>
    <t>zemní práce -výkopy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</si>
  <si>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</si>
  <si>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zemní práce -  výkopy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</si>
  <si>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</si>
  <si>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Hloubení zapažených i nezapažených kabelových rýh ručně včetně urovnání dna s přemístěním výkopku do vzdálenosti 3 m od okraje jámy nebo naložením na dopravní prostředek ostatních rozměrů, v hornině třídy 3-4</t>
  </si>
  <si>
    <t>m3</t>
  </si>
  <si>
    <t>zemní práce - záhozy</t>
  </si>
  <si>
    <t>Zához kabelové rýhy šířka 35/hloubka 50cm tz.4</t>
  </si>
  <si>
    <t>m</t>
  </si>
  <si>
    <t>Zához kabelové rýhy šířka 35/hloubka 70cm tz.4</t>
  </si>
  <si>
    <t>Zához kabelové rýhy šířka 50/hloubka 120cm tz.4</t>
  </si>
  <si>
    <t xml:space="preserve">Zásyp kabelových rýh ručně s přemístění sypaniny ze vzdálenosti do 10 m, s uložením výkopku ve vrstvách včetně zhutnění a úpravy povrchu šířky 35 cm hloubky 80 cm z horniny třídy těžitelnosti I skupiny 3   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</si>
  <si>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</si>
  <si>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Zásyp jam strojně  s uložením výkopku ve vrstvách včetně zhutnění a urovnání povrchu v zástavbě</t>
  </si>
  <si>
    <t>zemní práce - výkopy jámy</t>
  </si>
  <si>
    <t xml:space="preserve"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3-4   </t>
  </si>
  <si>
    <t>Hloubení nezapažených jam ručně včetně urovnání dna s přemístěním výkopku do vzdálenosti 3 m od okraje jámy nebo s naložením na dopravní prostředek v hornině třídy těžitelnosti I skupiny 3</t>
  </si>
  <si>
    <t>Pouzdrový základ SADOVKY pr.0,25/0,8m</t>
  </si>
  <si>
    <t>Pouzdrový základ DÁLNIČNÍ pr.0,3/1,5m</t>
  </si>
  <si>
    <t>Pouzdrový základ SILNIČNÍ pr.0,3/1,0m</t>
  </si>
  <si>
    <t>Výkop jámy do 2m3 pro stožár  ruční tz.4/ko1.0</t>
  </si>
  <si>
    <r>
      <t>m</t>
    </r>
    <r>
      <rPr>
        <vertAlign val="superscript"/>
        <sz val="10"/>
        <rFont val="Arial CE"/>
        <charset val="238"/>
      </rPr>
      <t>3</t>
    </r>
  </si>
  <si>
    <t>Jáma pro pilíř SRM 0,6x0,8x0,8m</t>
  </si>
  <si>
    <t>kabelové lože + pokládky trubek</t>
  </si>
  <si>
    <t xml:space="preserve">Osazení kabelových prostupů včetně utěsnění a spárování z trub plastových do rýhy, bez výkopových prací bez obsypu, vnitřního průměru do 10 cm   </t>
  </si>
  <si>
    <t xml:space="preserve">Osazení kabelových prostupů včetně utěsnění a spárování z trub betonových do rýhy, bez výkopových prací s obetonováním, vnitřního průměru do 15 cm   </t>
  </si>
  <si>
    <t xml:space="preserve">Kabelové lože z písku včetně podsypu, zhutnění a urovnání povrchu pro kabely nn zakryté plastovou fólií, šířky přes 25 do 50 cm   </t>
  </si>
  <si>
    <t xml:space="preserve">Kabelové prostupy, kanály a multikanály kabelové prostupy z trub plastových včetně osazení, utěsnění a spárování do rýhy, bez výkopových prací bez obsypu, vnitřního průměru do 10 cm   </t>
  </si>
  <si>
    <t>Pokládka kabelů a 
ochranných trubek</t>
  </si>
  <si>
    <t>Krytí a oddělení kabelů betonovými deskami do šířky 250mm vč.materiálu</t>
  </si>
  <si>
    <t xml:space="preserve">Zemní práce   </t>
  </si>
  <si>
    <t>Kabelové lože šířka do 65cm</t>
  </si>
  <si>
    <t>pokládka fólie</t>
  </si>
  <si>
    <t xml:space="preserve">Výstražná fólie z PVC pro krytí kabelů včetně vyrovnání povrchu rýhy, rozvinutí a uložení fólie šířky do 20 cm   </t>
  </si>
  <si>
    <t xml:space="preserve">Výstražná fólie z PVC pro krytí kabelů včetně vyrovnání povrchu rýhy, rozvinutí a uložení fólie šířky do 34 cm   </t>
  </si>
  <si>
    <t>Položení výstražných desek do šíře 35cm</t>
  </si>
  <si>
    <t xml:space="preserve">Ostatní konstrukce a práce, bourání   </t>
  </si>
  <si>
    <t xml:space="preserve">Bourání základů z betonu prostého   </t>
  </si>
  <si>
    <t xml:space="preserve">Zakládání   </t>
  </si>
  <si>
    <t>Betonový základ do rostlé zeminy</t>
  </si>
  <si>
    <t>Základové konstrukce základ bez bednění do rostlé zeminy z monolitického betonu tř. C 16/20</t>
  </si>
  <si>
    <t>Odkopání stávajícího stožáru/ko1.0</t>
  </si>
  <si>
    <t>Provizorní úprava terénu třída zeminy 4</t>
  </si>
  <si>
    <t>m2</t>
  </si>
  <si>
    <t xml:space="preserve">Rozprostření ornice v rovině tloušťka 15 cm, dovoz ornice
 ze vzdálenosti 5 km,osetí trávou   </t>
  </si>
  <si>
    <r>
      <t>m</t>
    </r>
    <r>
      <rPr>
        <vertAlign val="superscript"/>
        <sz val="10"/>
        <rFont val="Arial CE"/>
        <charset val="238"/>
      </rPr>
      <t>2</t>
    </r>
  </si>
  <si>
    <t>Hutnění zeminy po vrstvách při strojním záhrnu</t>
  </si>
  <si>
    <r>
      <t>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</si>
  <si>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Jáma pro spojku kabelu do 10kV tř.zeminy 4/ko1.0 1x1x1m</t>
  </si>
  <si>
    <t>Oddělení a krytí spojky do 6kV</t>
  </si>
  <si>
    <t xml:space="preserve">Dočasné zajištění potrubí ve výkopu   </t>
  </si>
  <si>
    <t xml:space="preserve">Dočasné zajištění kabelů ve výkopu   </t>
  </si>
  <si>
    <t xml:space="preserve">Hloubení šachet  strojně  horninách tř. 4   </t>
  </si>
  <si>
    <t xml:space="preserve">Hloubení šachet ručně a v horninách tř. 4   </t>
  </si>
  <si>
    <t>Zemní práce</t>
  </si>
  <si>
    <t xml:space="preserve">Zemní protlaky řízené horizontální vrtání v hornině třídy těžitelnosti I a II skupiny 1 až 4 včetně protlačení trub v hloubce do 6 m vnějšího průměru vrtu do 90 mm   </t>
  </si>
  <si>
    <t>Zemní protlaky strojně neřízený vrtání v hornině třídy těžitelnosti tř. 3 a 4 průměr protlaku přes 63 do 75 mm</t>
  </si>
  <si>
    <t xml:space="preserve">Zemní protlaky zemní práce nutné k provedení protlaku výkop včetně zásypu ručně startovací jáma v hornině třídy těžitelnosti I skupiny 3   </t>
  </si>
  <si>
    <t xml:space="preserve">Zemní protlaky zemní práce nutné k provedení protlaku výkop včetně zásypu ručně koncová jáma v hornině třídy těžitelnosti I skupiny 3   </t>
  </si>
  <si>
    <t>Přesun sutě</t>
  </si>
  <si>
    <t xml:space="preserve">Vodorovné přemístění (odvoz) horniny dopravními prostředky včetně složení, bez naložení a rozprostření jakékoliv třídy, na vzdálenost přes 500 do 1000 m   </t>
  </si>
  <si>
    <t xml:space="preserve">Vodorovné přemístění (odvoz) horniny dopravními prostředky včetně složení, bez naložení a rozprostření jakékoliv třídy, na vzdálenost Příplatek k ceně -1113 za každých dalších i započatých 1000 m   </t>
  </si>
  <si>
    <t xml:space="preserve">Přesun sutě   </t>
  </si>
  <si>
    <t xml:space="preserve">Příplatek ZKD 1 km u vodorovné dopravy suti   </t>
  </si>
  <si>
    <t>t</t>
  </si>
  <si>
    <t xml:space="preserve">Vodorovná doprava suti po suchu do  1000m   </t>
  </si>
  <si>
    <t xml:space="preserve">Poplatek za uložení betonového odpadu na skládce (skládkovné) - beton   </t>
  </si>
  <si>
    <t xml:space="preserve">Nakládání nebo překládání suti na dopravní prostředky   </t>
  </si>
  <si>
    <t xml:space="preserve">Uložení sypaniny na skládky   </t>
  </si>
  <si>
    <t xml:space="preserve">Poplatek za uložení odpadu ze sypaniny na skládce (skládkovné) - horniny 1-4   </t>
  </si>
  <si>
    <t>Zemní práce - povrchy</t>
  </si>
  <si>
    <t>Rozebrání dlažeb při elektromontážích ručně z dlaždic zámkových do písku spáry nezalité</t>
  </si>
  <si>
    <t>Vytrhání obrub při elektromontážích ležatých chodníkových s odhozením nebo naložením na dopravní prostředek</t>
  </si>
  <si>
    <t>Osazení betonového obrubníku chodníkového ležatého do betonu při elektromontážích</t>
  </si>
  <si>
    <t xml:space="preserve">Rozebrání zámkové dlažby 6 cm a podkladu, 
pl do 200 m2   </t>
  </si>
  <si>
    <t xml:space="preserve">Odstranění podkladu pl do 50 m2 živičných tl 100 mm   </t>
  </si>
  <si>
    <t xml:space="preserve">Kladení zámkové dlažby komunikací pro pěší tl 60 mm  
do drtě tl 4 cm   </t>
  </si>
  <si>
    <t>Vytrhání mozaik dlažby v písku</t>
  </si>
  <si>
    <t>Dlažba betonová zámková pokládka včetně materiálu</t>
  </si>
  <si>
    <t xml:space="preserve">Odstranění podkladů nebo krytů komunikací včetně rozpojení na kusy a zarovnání styčné spáry ze živice, tloušťky přes 5 do 10 cm   </t>
  </si>
  <si>
    <r>
      <t>m</t>
    </r>
    <r>
      <rPr>
        <vertAlign val="superscript"/>
        <sz val="10"/>
        <rFont val="Arial CE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</si>
  <si>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 xml:space="preserve">Odstranění podkladů nebo krytů komunikací včetně rozpojení na kusy a zarovnání styčné spáry ze živice, tloušťky do 5 cm  </t>
  </si>
  <si>
    <t xml:space="preserve">Odstranění podkladů nebo krytů komunikací včetně rozpojení na kusy a zarovnání styčné spáry z betonu prostého, tloušťky do 15 cm   </t>
  </si>
  <si>
    <t xml:space="preserve">Podklad vozovek a chodníků včetně rozprostření a úpravy z kameniva drceného, včetně zhutnění, tloušťky do 10 cm   </t>
  </si>
  <si>
    <t xml:space="preserve">Podklad vozovek a chodníků včetně rozprostření a úpravy z kameniva drceného, včetně zhutnění, tloušťky přes 10 do 15 cm   </t>
  </si>
  <si>
    <t xml:space="preserve">Asfaltový beton vrstva obrusná ACO 8 (ABJ) tl 50 mm </t>
  </si>
  <si>
    <t xml:space="preserve">Asfaltový beton vrstva obrusná ACO 11 (ABS) tř. I
 tl 50 mm </t>
  </si>
  <si>
    <t xml:space="preserve">Asfaltový beton vrstva obrusná ACO 16 (ABH) tl 50 mm </t>
  </si>
  <si>
    <t>Zalití spáry po řezání asfaltovou zálivkou</t>
  </si>
  <si>
    <t>Řezání spáry v asfaltu do 10cm</t>
  </si>
  <si>
    <t>Řezání spáry v asfaltu do 15cm šířka 2cm</t>
  </si>
  <si>
    <t>Řezání spáry v asfaltu do 15cm šířka 1cm</t>
  </si>
  <si>
    <t>Bourání živičných povrchů 5-10cm</t>
  </si>
  <si>
    <t xml:space="preserve">Asfaltový beton vrstva obrusná ACO 8 (ABJ) tl 50 mm
š do 3 m z nemodifikovaného asfaltu   </t>
  </si>
  <si>
    <t xml:space="preserve">Asfaltový beton vrstva obrusná ACO 11 (ABS) tř. I tl 50 mm
 š do 3 m z nemodifikovaného asfaltu   </t>
  </si>
  <si>
    <t xml:space="preserve">Asfaltový beton vrstva obrusná ACO 16 (ABH) tl 50 mm 
š do 3 m z nemodifikovaného asfaltu   </t>
  </si>
  <si>
    <t xml:space="preserve">Příplatek za lepivost u hloubení šachet ručním nebo pneum nářadím v horninách tř. 4   </t>
  </si>
  <si>
    <t xml:space="preserve">Zřízení příložného pažení a rozepření stěn rýh hl do 4 m   </t>
  </si>
  <si>
    <t xml:space="preserve">Odstranění příložného pažení a rozepření stěn rýh 
hl do 4 m   </t>
  </si>
  <si>
    <t>zemní práce - spec.</t>
  </si>
  <si>
    <t xml:space="preserve">Pevné spojení páskových zemničů   </t>
  </si>
  <si>
    <t>zemní práce - výkopy spec.</t>
  </si>
  <si>
    <t>Pažení výkopů pažení příložné plné rýh kabelových, hloubky do 2 m</t>
  </si>
  <si>
    <t>Pažení výkopů odstranění pažení příložného plného rýh kabelových, hloubky do 2 m</t>
  </si>
  <si>
    <t xml:space="preserve">Ostatní práce při stavbě kabelových vedení zatažení lana včetně odvinutí a napojení do kanálu nebo tvárnicové trasy   </t>
  </si>
  <si>
    <t xml:space="preserve">Výkop sondovací jámy   </t>
  </si>
  <si>
    <t xml:space="preserve">Zához sondovací jámy   </t>
  </si>
  <si>
    <t xml:space="preserve">Hloubení nezapažených jam ručně pro ostatní konstrukce s 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4 </t>
  </si>
  <si>
    <t xml:space="preserve">Hloubení kabelových rýh ručně včetně urovnání dna s přemístěním výkopku do vzdálenosti 3 m od okraje jámy nebo naložením na dopravní prostředek šířky 50 cm, hloubky 60 cm, v hornině třídy 4   </t>
  </si>
  <si>
    <t>Hloubení kabelových rýh ručně včetně urovnání dna s přemístěním výkopku do vzdálenosti 3 m od okraje jámy nebo naložením na dopravní prostředek šířky 65 cm, hloubky 120 cm, v hornině třídy 4</t>
  </si>
  <si>
    <t xml:space="preserve">Zásyp kabelových rýh ručně šířky 40 cm hloubky 30 cm, v hornině hloubky 60 cm, v hornině třídy 4   </t>
  </si>
  <si>
    <t xml:space="preserve">Zásyp kabelových rýh ručně šířky 40 cm hloubky 110 cm, v hornině hloubky 120 cm, v hornině třídy 4   </t>
  </si>
  <si>
    <t xml:space="preserve">Výkop pro vyhledání chráničky   </t>
  </si>
  <si>
    <t xml:space="preserve">Zához pro vyhledání chráničky   </t>
  </si>
  <si>
    <t>Vytyčení trasy vedení kabelového (podzemního) v zastavěném prostoru</t>
  </si>
  <si>
    <t>km</t>
  </si>
  <si>
    <t>Zřízení a odstranění provizorní lávky nebo zakrytí</t>
  </si>
  <si>
    <t>Úprava terénu zatravnění, včetně dodání osiva a zalití vodou na rovině</t>
  </si>
  <si>
    <t>Příloha č. 1 - Položkový rozpočet - Zemní práce pro Veřejné osvětlení</t>
  </si>
  <si>
    <t>Celková jednotková nabídková cena v Kč bez DPH - Hodnotící kritérium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</si>
</sst>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\-###0"/>
    <numFmt numFmtId="165" formatCode="###0.000;\-#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name val="Arial CE"/>
    </font>
    <font>
      <sz val="8"/>
      <name val="Arial CE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</xf>
    <xf numFmtId="165" fontId="3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left" vertical="center" wrapText="1"/>
    </xf>
    <xf numFmtId="165" fontId="4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49" fontId="6" fillId="0" borderId="2" xfId="1" applyNumberFormat="1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2" fontId="3" fillId="3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right" vertical="center"/>
    </xf>
    <xf numFmtId="2" fontId="9" fillId="2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164" fontId="8" fillId="2" borderId="6" xfId="0" applyNumberFormat="1" applyFont="1" applyFill="1" applyBorder="1" applyAlignment="1" applyProtection="1">
      <alignment horizontal="left" vertical="center"/>
    </xf>
    <xf numFmtId="164" fontId="8" fillId="2" borderId="7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workbookViewId="0">
      <selection activeCell="J7" sqref="J7"/>
    </sheetView>
  </sheetViews>
  <sheetFormatPr defaultColWidth="8.7109375" defaultRowHeight="15" x14ac:dyDescent="0.25"/>
  <cols>
    <col min="1" max="1" width="6.28515625" style="25" customWidth="1"/>
    <col min="2" max="2" width="24.140625" style="25" customWidth="1"/>
    <col min="3" max="3" width="52.28515625" style="25" customWidth="1"/>
    <col min="4" max="4" width="7.85546875" style="26" customWidth="1"/>
    <col min="5" max="5" width="10.28515625" style="26" customWidth="1"/>
    <col min="6" max="6" width="16.5703125" style="25" customWidth="1"/>
    <col min="7" max="7" width="17.28515625" style="25" customWidth="1"/>
    <col min="8" max="11" width="8.7109375" style="1"/>
    <col min="12" max="12" width="9.85546875" style="1" customWidth="1"/>
    <col min="13" max="16384" width="8.7109375" style="1"/>
  </cols>
  <sheetData>
    <row r="1" spans="1:7" ht="47.25" customHeight="1" x14ac:dyDescent="0.25">
      <c r="A1" s="29" t="s">
        <v>140</v>
      </c>
      <c r="B1" s="29"/>
      <c r="C1" s="29"/>
      <c r="D1" s="29"/>
      <c r="E1" s="29"/>
      <c r="F1" s="29"/>
      <c r="G1" s="29"/>
    </row>
    <row r="2" spans="1:7" ht="50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6.1" customHeight="1" x14ac:dyDescent="0.25">
      <c r="A3" s="3">
        <v>1</v>
      </c>
      <c r="B3" s="4" t="s">
        <v>7</v>
      </c>
      <c r="C3" s="4" t="s">
        <v>8</v>
      </c>
      <c r="D3" s="5" t="s">
        <v>3</v>
      </c>
      <c r="E3" s="6">
        <v>1</v>
      </c>
      <c r="F3" s="7"/>
      <c r="G3" s="8">
        <f>E3*F3</f>
        <v>0</v>
      </c>
    </row>
    <row r="4" spans="1:7" ht="45.6" customHeight="1" x14ac:dyDescent="0.25">
      <c r="A4" s="3">
        <v>2</v>
      </c>
      <c r="B4" s="4" t="s">
        <v>7</v>
      </c>
      <c r="C4" s="4" t="s">
        <v>9</v>
      </c>
      <c r="D4" s="5" t="s">
        <v>3</v>
      </c>
      <c r="E4" s="6">
        <v>1</v>
      </c>
      <c r="F4" s="7"/>
      <c r="G4" s="8">
        <f t="shared" ref="G4:G67" si="0">E4*F4</f>
        <v>0</v>
      </c>
    </row>
    <row r="5" spans="1:7" ht="24.95" customHeight="1" x14ac:dyDescent="0.25">
      <c r="A5" s="3">
        <v>3</v>
      </c>
      <c r="B5" s="4" t="s">
        <v>7</v>
      </c>
      <c r="C5" s="4" t="s">
        <v>10</v>
      </c>
      <c r="D5" s="5" t="s">
        <v>3</v>
      </c>
      <c r="E5" s="6">
        <v>1</v>
      </c>
      <c r="F5" s="7"/>
      <c r="G5" s="8">
        <f t="shared" si="0"/>
        <v>0</v>
      </c>
    </row>
    <row r="6" spans="1:7" ht="39.6" customHeight="1" x14ac:dyDescent="0.25">
      <c r="A6" s="3">
        <v>4</v>
      </c>
      <c r="B6" s="4" t="s">
        <v>11</v>
      </c>
      <c r="C6" s="4" t="s">
        <v>12</v>
      </c>
      <c r="D6" s="5" t="s">
        <v>3</v>
      </c>
      <c r="E6" s="6">
        <v>1</v>
      </c>
      <c r="F6" s="7"/>
      <c r="G6" s="8">
        <f t="shared" si="0"/>
        <v>0</v>
      </c>
    </row>
    <row r="7" spans="1:7" ht="24.95" customHeight="1" x14ac:dyDescent="0.25">
      <c r="A7" s="3">
        <v>5</v>
      </c>
      <c r="B7" s="4" t="s">
        <v>13</v>
      </c>
      <c r="C7" s="4" t="s">
        <v>14</v>
      </c>
      <c r="D7" s="5" t="s">
        <v>15</v>
      </c>
      <c r="E7" s="6">
        <v>1</v>
      </c>
      <c r="F7" s="7"/>
      <c r="G7" s="8">
        <f t="shared" si="0"/>
        <v>0</v>
      </c>
    </row>
    <row r="8" spans="1:7" ht="24.95" customHeight="1" x14ac:dyDescent="0.25">
      <c r="A8" s="3">
        <v>6</v>
      </c>
      <c r="B8" s="4" t="s">
        <v>16</v>
      </c>
      <c r="C8" s="4" t="s">
        <v>17</v>
      </c>
      <c r="D8" s="5" t="s">
        <v>3</v>
      </c>
      <c r="E8" s="6">
        <v>1</v>
      </c>
      <c r="F8" s="7"/>
      <c r="G8" s="8">
        <f t="shared" si="0"/>
        <v>0</v>
      </c>
    </row>
    <row r="9" spans="1:7" ht="24.95" customHeight="1" x14ac:dyDescent="0.25">
      <c r="A9" s="3">
        <v>7</v>
      </c>
      <c r="B9" s="4" t="s">
        <v>16</v>
      </c>
      <c r="C9" s="4" t="s">
        <v>18</v>
      </c>
      <c r="D9" s="5" t="s">
        <v>3</v>
      </c>
      <c r="E9" s="6">
        <v>1</v>
      </c>
      <c r="F9" s="7"/>
      <c r="G9" s="8">
        <f t="shared" si="0"/>
        <v>0</v>
      </c>
    </row>
    <row r="10" spans="1:7" ht="24.95" customHeight="1" x14ac:dyDescent="0.25">
      <c r="A10" s="3">
        <v>8</v>
      </c>
      <c r="B10" s="4" t="s">
        <v>19</v>
      </c>
      <c r="C10" s="4" t="s">
        <v>20</v>
      </c>
      <c r="D10" s="5" t="s">
        <v>3</v>
      </c>
      <c r="E10" s="6">
        <v>1</v>
      </c>
      <c r="F10" s="7"/>
      <c r="G10" s="8">
        <f t="shared" si="0"/>
        <v>0</v>
      </c>
    </row>
    <row r="11" spans="1:7" ht="42.6" customHeight="1" x14ac:dyDescent="0.25">
      <c r="A11" s="3">
        <v>9</v>
      </c>
      <c r="B11" s="4" t="s">
        <v>16</v>
      </c>
      <c r="C11" s="4" t="s">
        <v>21</v>
      </c>
      <c r="D11" s="5" t="s">
        <v>3</v>
      </c>
      <c r="E11" s="6">
        <v>1</v>
      </c>
      <c r="F11" s="7"/>
      <c r="G11" s="8">
        <f t="shared" si="0"/>
        <v>0</v>
      </c>
    </row>
    <row r="12" spans="1:7" ht="63" customHeight="1" x14ac:dyDescent="0.25">
      <c r="A12" s="3">
        <v>10</v>
      </c>
      <c r="B12" s="4" t="s">
        <v>22</v>
      </c>
      <c r="C12" s="4" t="s">
        <v>23</v>
      </c>
      <c r="D12" s="5" t="s">
        <v>3</v>
      </c>
      <c r="E12" s="6">
        <v>1</v>
      </c>
      <c r="F12" s="7"/>
      <c r="G12" s="8">
        <f t="shared" si="0"/>
        <v>0</v>
      </c>
    </row>
    <row r="13" spans="1:7" ht="54.6" customHeight="1" x14ac:dyDescent="0.25">
      <c r="A13" s="3">
        <v>11</v>
      </c>
      <c r="B13" s="4" t="s">
        <v>24</v>
      </c>
      <c r="C13" s="4" t="s">
        <v>25</v>
      </c>
      <c r="D13" s="5" t="s">
        <v>3</v>
      </c>
      <c r="E13" s="6">
        <v>1</v>
      </c>
      <c r="F13" s="7"/>
      <c r="G13" s="8">
        <f t="shared" si="0"/>
        <v>0</v>
      </c>
    </row>
    <row r="14" spans="1:7" ht="54.6" customHeight="1" x14ac:dyDescent="0.25">
      <c r="A14" s="3">
        <v>12</v>
      </c>
      <c r="B14" s="4" t="s">
        <v>16</v>
      </c>
      <c r="C14" s="4" t="s">
        <v>26</v>
      </c>
      <c r="D14" s="5" t="s">
        <v>27</v>
      </c>
      <c r="E14" s="6">
        <v>1</v>
      </c>
      <c r="F14" s="7"/>
      <c r="G14" s="8">
        <f t="shared" si="0"/>
        <v>0</v>
      </c>
    </row>
    <row r="15" spans="1:7" ht="26.1" customHeight="1" x14ac:dyDescent="0.25">
      <c r="A15" s="3">
        <v>13</v>
      </c>
      <c r="B15" s="4" t="s">
        <v>28</v>
      </c>
      <c r="C15" s="4" t="s">
        <v>29</v>
      </c>
      <c r="D15" s="5" t="s">
        <v>30</v>
      </c>
      <c r="E15" s="6">
        <v>1</v>
      </c>
      <c r="F15" s="7"/>
      <c r="G15" s="8">
        <f t="shared" si="0"/>
        <v>0</v>
      </c>
    </row>
    <row r="16" spans="1:7" ht="26.1" customHeight="1" x14ac:dyDescent="0.25">
      <c r="A16" s="3">
        <v>14</v>
      </c>
      <c r="B16" s="4" t="s">
        <v>28</v>
      </c>
      <c r="C16" s="4" t="s">
        <v>31</v>
      </c>
      <c r="D16" s="5" t="s">
        <v>30</v>
      </c>
      <c r="E16" s="6">
        <v>1</v>
      </c>
      <c r="F16" s="7"/>
      <c r="G16" s="8">
        <f t="shared" si="0"/>
        <v>0</v>
      </c>
    </row>
    <row r="17" spans="1:7" ht="26.1" customHeight="1" x14ac:dyDescent="0.25">
      <c r="A17" s="3">
        <v>15</v>
      </c>
      <c r="B17" s="4" t="s">
        <v>28</v>
      </c>
      <c r="C17" s="4" t="s">
        <v>32</v>
      </c>
      <c r="D17" s="5" t="s">
        <v>30</v>
      </c>
      <c r="E17" s="6">
        <v>1</v>
      </c>
      <c r="F17" s="7"/>
      <c r="G17" s="8">
        <f t="shared" si="0"/>
        <v>0</v>
      </c>
    </row>
    <row r="18" spans="1:7" ht="53.45" customHeight="1" x14ac:dyDescent="0.25">
      <c r="A18" s="3">
        <v>16</v>
      </c>
      <c r="B18" s="4" t="s">
        <v>28</v>
      </c>
      <c r="C18" s="9" t="s">
        <v>33</v>
      </c>
      <c r="D18" s="5" t="s">
        <v>30</v>
      </c>
      <c r="E18" s="6">
        <v>1</v>
      </c>
      <c r="F18" s="7"/>
      <c r="G18" s="8">
        <f t="shared" si="0"/>
        <v>0</v>
      </c>
    </row>
    <row r="19" spans="1:7" ht="56.45" customHeight="1" x14ac:dyDescent="0.25">
      <c r="A19" s="3">
        <v>17</v>
      </c>
      <c r="B19" s="4" t="s">
        <v>28</v>
      </c>
      <c r="C19" s="9" t="s">
        <v>34</v>
      </c>
      <c r="D19" s="5" t="s">
        <v>30</v>
      </c>
      <c r="E19" s="6">
        <v>1</v>
      </c>
      <c r="F19" s="7"/>
      <c r="G19" s="8">
        <f t="shared" si="0"/>
        <v>0</v>
      </c>
    </row>
    <row r="20" spans="1:7" ht="26.1" customHeight="1" x14ac:dyDescent="0.25">
      <c r="A20" s="3">
        <v>18</v>
      </c>
      <c r="B20" s="4" t="s">
        <v>28</v>
      </c>
      <c r="C20" s="9" t="s">
        <v>35</v>
      </c>
      <c r="D20" s="10" t="s">
        <v>27</v>
      </c>
      <c r="E20" s="6">
        <v>1</v>
      </c>
      <c r="F20" s="7"/>
      <c r="G20" s="8">
        <f t="shared" si="0"/>
        <v>0</v>
      </c>
    </row>
    <row r="21" spans="1:7" ht="64.900000000000006" customHeight="1" x14ac:dyDescent="0.25">
      <c r="A21" s="3">
        <v>19</v>
      </c>
      <c r="B21" s="4" t="s">
        <v>36</v>
      </c>
      <c r="C21" s="4" t="s">
        <v>37</v>
      </c>
      <c r="D21" s="5" t="s">
        <v>15</v>
      </c>
      <c r="E21" s="6">
        <v>1</v>
      </c>
      <c r="F21" s="7"/>
      <c r="G21" s="8">
        <f t="shared" si="0"/>
        <v>0</v>
      </c>
    </row>
    <row r="22" spans="1:7" ht="65.45" customHeight="1" x14ac:dyDescent="0.25">
      <c r="A22" s="3">
        <v>20</v>
      </c>
      <c r="B22" s="4" t="s">
        <v>36</v>
      </c>
      <c r="C22" s="4" t="s">
        <v>38</v>
      </c>
      <c r="D22" s="5" t="s">
        <v>15</v>
      </c>
      <c r="E22" s="6">
        <v>1</v>
      </c>
      <c r="F22" s="7"/>
      <c r="G22" s="8">
        <f t="shared" si="0"/>
        <v>0</v>
      </c>
    </row>
    <row r="23" spans="1:7" ht="26.1" customHeight="1" x14ac:dyDescent="0.25">
      <c r="A23" s="3">
        <v>21</v>
      </c>
      <c r="B23" s="4" t="s">
        <v>36</v>
      </c>
      <c r="C23" s="4" t="s">
        <v>39</v>
      </c>
      <c r="D23" s="5" t="s">
        <v>15</v>
      </c>
      <c r="E23" s="6">
        <v>1</v>
      </c>
      <c r="F23" s="7"/>
      <c r="G23" s="8">
        <f t="shared" si="0"/>
        <v>0</v>
      </c>
    </row>
    <row r="24" spans="1:7" ht="26.1" customHeight="1" x14ac:dyDescent="0.25">
      <c r="A24" s="3">
        <v>22</v>
      </c>
      <c r="B24" s="4" t="s">
        <v>36</v>
      </c>
      <c r="C24" s="4" t="s">
        <v>40</v>
      </c>
      <c r="D24" s="5" t="s">
        <v>15</v>
      </c>
      <c r="E24" s="6">
        <v>1</v>
      </c>
      <c r="F24" s="7"/>
      <c r="G24" s="8">
        <f t="shared" si="0"/>
        <v>0</v>
      </c>
    </row>
    <row r="25" spans="1:7" ht="24.95" customHeight="1" x14ac:dyDescent="0.25">
      <c r="A25" s="3">
        <v>23</v>
      </c>
      <c r="B25" s="4" t="s">
        <v>36</v>
      </c>
      <c r="C25" s="4" t="s">
        <v>41</v>
      </c>
      <c r="D25" s="5" t="s">
        <v>15</v>
      </c>
      <c r="E25" s="6">
        <v>1</v>
      </c>
      <c r="F25" s="7"/>
      <c r="G25" s="8">
        <f t="shared" si="0"/>
        <v>0</v>
      </c>
    </row>
    <row r="26" spans="1:7" ht="24.95" customHeight="1" x14ac:dyDescent="0.25">
      <c r="A26" s="3">
        <v>24</v>
      </c>
      <c r="B26" s="4" t="s">
        <v>36</v>
      </c>
      <c r="C26" s="4" t="s">
        <v>42</v>
      </c>
      <c r="D26" s="5" t="s">
        <v>43</v>
      </c>
      <c r="E26" s="6">
        <v>1</v>
      </c>
      <c r="F26" s="7"/>
      <c r="G26" s="8">
        <f t="shared" si="0"/>
        <v>0</v>
      </c>
    </row>
    <row r="27" spans="1:7" ht="24.95" customHeight="1" x14ac:dyDescent="0.25">
      <c r="A27" s="3">
        <v>25</v>
      </c>
      <c r="B27" s="4" t="s">
        <v>36</v>
      </c>
      <c r="C27" s="4" t="s">
        <v>44</v>
      </c>
      <c r="D27" s="5" t="s">
        <v>15</v>
      </c>
      <c r="E27" s="6">
        <v>1</v>
      </c>
      <c r="F27" s="7"/>
      <c r="G27" s="8">
        <f t="shared" si="0"/>
        <v>0</v>
      </c>
    </row>
    <row r="28" spans="1:7" ht="42" customHeight="1" x14ac:dyDescent="0.25">
      <c r="A28" s="3">
        <v>26</v>
      </c>
      <c r="B28" s="4" t="s">
        <v>45</v>
      </c>
      <c r="C28" s="9" t="s">
        <v>46</v>
      </c>
      <c r="D28" s="5" t="s">
        <v>30</v>
      </c>
      <c r="E28" s="6">
        <v>1</v>
      </c>
      <c r="F28" s="7"/>
      <c r="G28" s="8">
        <f t="shared" si="0"/>
        <v>0</v>
      </c>
    </row>
    <row r="29" spans="1:7" ht="44.45" customHeight="1" x14ac:dyDescent="0.25">
      <c r="A29" s="3">
        <v>27</v>
      </c>
      <c r="B29" s="4" t="s">
        <v>45</v>
      </c>
      <c r="C29" s="9" t="s">
        <v>47</v>
      </c>
      <c r="D29" s="5" t="s">
        <v>30</v>
      </c>
      <c r="E29" s="6">
        <v>1</v>
      </c>
      <c r="F29" s="7"/>
      <c r="G29" s="8">
        <f t="shared" si="0"/>
        <v>0</v>
      </c>
    </row>
    <row r="30" spans="1:7" ht="42.6" customHeight="1" x14ac:dyDescent="0.25">
      <c r="A30" s="3">
        <v>28</v>
      </c>
      <c r="B30" s="4" t="s">
        <v>45</v>
      </c>
      <c r="C30" s="4" t="s">
        <v>48</v>
      </c>
      <c r="D30" s="5" t="s">
        <v>30</v>
      </c>
      <c r="E30" s="6">
        <v>1</v>
      </c>
      <c r="F30" s="7"/>
      <c r="G30" s="8">
        <f t="shared" si="0"/>
        <v>0</v>
      </c>
    </row>
    <row r="31" spans="1:7" ht="54.6" customHeight="1" x14ac:dyDescent="0.25">
      <c r="A31" s="3">
        <v>29</v>
      </c>
      <c r="B31" s="4" t="s">
        <v>45</v>
      </c>
      <c r="C31" s="4" t="s">
        <v>49</v>
      </c>
      <c r="D31" s="5" t="s">
        <v>30</v>
      </c>
      <c r="E31" s="6">
        <v>1</v>
      </c>
      <c r="F31" s="7"/>
      <c r="G31" s="8">
        <f t="shared" si="0"/>
        <v>0</v>
      </c>
    </row>
    <row r="32" spans="1:7" ht="54.6" customHeight="1" x14ac:dyDescent="0.25">
      <c r="A32" s="3">
        <v>30</v>
      </c>
      <c r="B32" s="4" t="s">
        <v>50</v>
      </c>
      <c r="C32" s="11" t="s">
        <v>51</v>
      </c>
      <c r="D32" s="5" t="s">
        <v>30</v>
      </c>
      <c r="E32" s="6">
        <v>1</v>
      </c>
      <c r="F32" s="7"/>
      <c r="G32" s="8">
        <f t="shared" si="0"/>
        <v>0</v>
      </c>
    </row>
    <row r="33" spans="1:7" ht="42" customHeight="1" x14ac:dyDescent="0.25">
      <c r="A33" s="3">
        <v>31</v>
      </c>
      <c r="B33" s="4" t="s">
        <v>52</v>
      </c>
      <c r="C33" s="4" t="s">
        <v>53</v>
      </c>
      <c r="D33" s="5" t="s">
        <v>30</v>
      </c>
      <c r="E33" s="6">
        <v>1</v>
      </c>
      <c r="F33" s="7"/>
      <c r="G33" s="8">
        <f t="shared" si="0"/>
        <v>0</v>
      </c>
    </row>
    <row r="34" spans="1:7" ht="41.45" customHeight="1" x14ac:dyDescent="0.25">
      <c r="A34" s="3">
        <v>32</v>
      </c>
      <c r="B34" s="4" t="s">
        <v>54</v>
      </c>
      <c r="C34" s="4" t="s">
        <v>55</v>
      </c>
      <c r="D34" s="5" t="s">
        <v>30</v>
      </c>
      <c r="E34" s="6">
        <v>1</v>
      </c>
      <c r="F34" s="7"/>
      <c r="G34" s="8">
        <f t="shared" si="0"/>
        <v>0</v>
      </c>
    </row>
    <row r="35" spans="1:7" ht="38.450000000000003" customHeight="1" x14ac:dyDescent="0.25">
      <c r="A35" s="3">
        <v>33</v>
      </c>
      <c r="B35" s="4" t="s">
        <v>54</v>
      </c>
      <c r="C35" s="4" t="s">
        <v>56</v>
      </c>
      <c r="D35" s="5" t="s">
        <v>30</v>
      </c>
      <c r="E35" s="6">
        <v>1</v>
      </c>
      <c r="F35" s="7"/>
      <c r="G35" s="8">
        <f t="shared" si="0"/>
        <v>0</v>
      </c>
    </row>
    <row r="36" spans="1:7" ht="26.1" customHeight="1" x14ac:dyDescent="0.25">
      <c r="A36" s="3">
        <v>34</v>
      </c>
      <c r="B36" s="4" t="s">
        <v>52</v>
      </c>
      <c r="C36" s="4" t="s">
        <v>57</v>
      </c>
      <c r="D36" s="5" t="s">
        <v>30</v>
      </c>
      <c r="E36" s="6">
        <v>1</v>
      </c>
      <c r="F36" s="7"/>
      <c r="G36" s="8">
        <f t="shared" si="0"/>
        <v>0</v>
      </c>
    </row>
    <row r="37" spans="1:7" ht="26.1" customHeight="1" x14ac:dyDescent="0.25">
      <c r="A37" s="3">
        <v>35</v>
      </c>
      <c r="B37" s="4" t="s">
        <v>58</v>
      </c>
      <c r="C37" s="4" t="s">
        <v>59</v>
      </c>
      <c r="D37" s="5" t="s">
        <v>43</v>
      </c>
      <c r="E37" s="6">
        <v>1</v>
      </c>
      <c r="F37" s="7"/>
      <c r="G37" s="8">
        <f t="shared" si="0"/>
        <v>0</v>
      </c>
    </row>
    <row r="38" spans="1:7" ht="26.1" customHeight="1" x14ac:dyDescent="0.25">
      <c r="A38" s="3">
        <v>36</v>
      </c>
      <c r="B38" s="4" t="s">
        <v>60</v>
      </c>
      <c r="C38" s="4" t="s">
        <v>61</v>
      </c>
      <c r="D38" s="5" t="s">
        <v>27</v>
      </c>
      <c r="E38" s="6">
        <v>1</v>
      </c>
      <c r="F38" s="7"/>
      <c r="G38" s="8">
        <f t="shared" si="0"/>
        <v>0</v>
      </c>
    </row>
    <row r="39" spans="1:7" ht="26.1" customHeight="1" x14ac:dyDescent="0.25">
      <c r="A39" s="3">
        <v>37</v>
      </c>
      <c r="B39" s="4" t="s">
        <v>60</v>
      </c>
      <c r="C39" s="9" t="s">
        <v>62</v>
      </c>
      <c r="D39" s="10" t="s">
        <v>27</v>
      </c>
      <c r="E39" s="6">
        <v>1</v>
      </c>
      <c r="F39" s="7"/>
      <c r="G39" s="8">
        <f t="shared" si="0"/>
        <v>0</v>
      </c>
    </row>
    <row r="40" spans="1:7" ht="26.1" customHeight="1" x14ac:dyDescent="0.25">
      <c r="A40" s="3">
        <v>38</v>
      </c>
      <c r="B40" s="4" t="s">
        <v>60</v>
      </c>
      <c r="C40" s="4" t="s">
        <v>63</v>
      </c>
      <c r="D40" s="10" t="s">
        <v>15</v>
      </c>
      <c r="E40" s="6">
        <v>1</v>
      </c>
      <c r="F40" s="7"/>
      <c r="G40" s="8">
        <f t="shared" si="0"/>
        <v>0</v>
      </c>
    </row>
    <row r="41" spans="1:7" ht="26.1" customHeight="1" x14ac:dyDescent="0.25">
      <c r="A41" s="3">
        <v>39</v>
      </c>
      <c r="B41" s="4" t="s">
        <v>52</v>
      </c>
      <c r="C41" s="4" t="s">
        <v>64</v>
      </c>
      <c r="D41" s="5" t="s">
        <v>65</v>
      </c>
      <c r="E41" s="6">
        <v>1</v>
      </c>
      <c r="F41" s="7"/>
      <c r="G41" s="8">
        <f t="shared" si="0"/>
        <v>0</v>
      </c>
    </row>
    <row r="42" spans="1:7" ht="26.1" customHeight="1" x14ac:dyDescent="0.25">
      <c r="A42" s="3">
        <v>40</v>
      </c>
      <c r="B42" s="4" t="s">
        <v>52</v>
      </c>
      <c r="C42" s="4" t="s">
        <v>66</v>
      </c>
      <c r="D42" s="5" t="s">
        <v>67</v>
      </c>
      <c r="E42" s="6">
        <v>1</v>
      </c>
      <c r="F42" s="7"/>
      <c r="G42" s="8">
        <f t="shared" si="0"/>
        <v>0</v>
      </c>
    </row>
    <row r="43" spans="1:7" ht="24.95" customHeight="1" x14ac:dyDescent="0.25">
      <c r="A43" s="3">
        <v>41</v>
      </c>
      <c r="B43" s="4" t="s">
        <v>52</v>
      </c>
      <c r="C43" s="4" t="s">
        <v>68</v>
      </c>
      <c r="D43" s="5" t="s">
        <v>69</v>
      </c>
      <c r="E43" s="6">
        <v>1</v>
      </c>
      <c r="F43" s="7"/>
      <c r="G43" s="8">
        <f t="shared" si="0"/>
        <v>0</v>
      </c>
    </row>
    <row r="44" spans="1:7" ht="24.95" customHeight="1" x14ac:dyDescent="0.25">
      <c r="A44" s="3">
        <v>42</v>
      </c>
      <c r="B44" s="4" t="s">
        <v>52</v>
      </c>
      <c r="C44" s="4" t="s">
        <v>70</v>
      </c>
      <c r="D44" s="5" t="s">
        <v>15</v>
      </c>
      <c r="E44" s="6">
        <v>1</v>
      </c>
      <c r="F44" s="7"/>
      <c r="G44" s="8">
        <f t="shared" si="0"/>
        <v>0</v>
      </c>
    </row>
    <row r="45" spans="1:7" ht="24.95" customHeight="1" x14ac:dyDescent="0.25">
      <c r="A45" s="3">
        <v>43</v>
      </c>
      <c r="B45" s="4" t="s">
        <v>52</v>
      </c>
      <c r="C45" s="4" t="s">
        <v>71</v>
      </c>
      <c r="D45" s="5" t="s">
        <v>15</v>
      </c>
      <c r="E45" s="6">
        <v>1</v>
      </c>
      <c r="F45" s="7"/>
      <c r="G45" s="8">
        <f t="shared" si="0"/>
        <v>0</v>
      </c>
    </row>
    <row r="46" spans="1:7" ht="24.95" customHeight="1" x14ac:dyDescent="0.25">
      <c r="A46" s="3">
        <v>44</v>
      </c>
      <c r="B46" s="4" t="s">
        <v>52</v>
      </c>
      <c r="C46" s="4" t="s">
        <v>72</v>
      </c>
      <c r="D46" s="5" t="s">
        <v>30</v>
      </c>
      <c r="E46" s="6">
        <v>1</v>
      </c>
      <c r="F46" s="7"/>
      <c r="G46" s="8">
        <f t="shared" si="0"/>
        <v>0</v>
      </c>
    </row>
    <row r="47" spans="1:7" ht="24.95" customHeight="1" x14ac:dyDescent="0.25">
      <c r="A47" s="3">
        <v>45</v>
      </c>
      <c r="B47" s="4" t="s">
        <v>52</v>
      </c>
      <c r="C47" s="4" t="s">
        <v>73</v>
      </c>
      <c r="D47" s="5" t="s">
        <v>30</v>
      </c>
      <c r="E47" s="6">
        <v>1</v>
      </c>
      <c r="F47" s="7"/>
      <c r="G47" s="8">
        <f t="shared" si="0"/>
        <v>0</v>
      </c>
    </row>
    <row r="48" spans="1:7" ht="24.95" customHeight="1" x14ac:dyDescent="0.25">
      <c r="A48" s="3">
        <v>46</v>
      </c>
      <c r="B48" s="4" t="s">
        <v>52</v>
      </c>
      <c r="C48" s="4" t="s">
        <v>74</v>
      </c>
      <c r="D48" s="5" t="s">
        <v>27</v>
      </c>
      <c r="E48" s="6">
        <v>1</v>
      </c>
      <c r="F48" s="7"/>
      <c r="G48" s="8">
        <f t="shared" si="0"/>
        <v>0</v>
      </c>
    </row>
    <row r="49" spans="1:7" ht="26.1" customHeight="1" x14ac:dyDescent="0.25">
      <c r="A49" s="3">
        <v>47</v>
      </c>
      <c r="B49" s="4" t="s">
        <v>52</v>
      </c>
      <c r="C49" s="4" t="s">
        <v>75</v>
      </c>
      <c r="D49" s="5" t="s">
        <v>27</v>
      </c>
      <c r="E49" s="6">
        <v>1</v>
      </c>
      <c r="F49" s="7"/>
      <c r="G49" s="8">
        <f t="shared" si="0"/>
        <v>0</v>
      </c>
    </row>
    <row r="50" spans="1:7" ht="41.45" customHeight="1" x14ac:dyDescent="0.25">
      <c r="A50" s="3">
        <v>48</v>
      </c>
      <c r="B50" s="4" t="s">
        <v>76</v>
      </c>
      <c r="C50" s="12" t="s">
        <v>77</v>
      </c>
      <c r="D50" s="10" t="s">
        <v>30</v>
      </c>
      <c r="E50" s="6">
        <v>1</v>
      </c>
      <c r="F50" s="7"/>
      <c r="G50" s="8">
        <f t="shared" si="0"/>
        <v>0</v>
      </c>
    </row>
    <row r="51" spans="1:7" ht="41.45" customHeight="1" x14ac:dyDescent="0.25">
      <c r="A51" s="3">
        <v>49</v>
      </c>
      <c r="B51" s="4" t="s">
        <v>76</v>
      </c>
      <c r="C51" s="12" t="s">
        <v>78</v>
      </c>
      <c r="D51" s="10" t="s">
        <v>30</v>
      </c>
      <c r="E51" s="6">
        <v>1</v>
      </c>
      <c r="F51" s="7"/>
      <c r="G51" s="8">
        <f t="shared" si="0"/>
        <v>0</v>
      </c>
    </row>
    <row r="52" spans="1:7" ht="40.9" customHeight="1" x14ac:dyDescent="0.25">
      <c r="A52" s="3">
        <v>50</v>
      </c>
      <c r="B52" s="4" t="s">
        <v>76</v>
      </c>
      <c r="C52" s="9" t="s">
        <v>79</v>
      </c>
      <c r="D52" s="10" t="s">
        <v>30</v>
      </c>
      <c r="E52" s="6">
        <v>1</v>
      </c>
      <c r="F52" s="7"/>
      <c r="G52" s="8">
        <f t="shared" si="0"/>
        <v>0</v>
      </c>
    </row>
    <row r="53" spans="1:7" ht="41.45" customHeight="1" x14ac:dyDescent="0.25">
      <c r="A53" s="3">
        <v>51</v>
      </c>
      <c r="B53" s="4" t="s">
        <v>76</v>
      </c>
      <c r="C53" s="9" t="s">
        <v>80</v>
      </c>
      <c r="D53" s="10" t="s">
        <v>30</v>
      </c>
      <c r="E53" s="6">
        <v>1</v>
      </c>
      <c r="F53" s="7"/>
      <c r="G53" s="8">
        <f t="shared" si="0"/>
        <v>0</v>
      </c>
    </row>
    <row r="54" spans="1:7" ht="39.6" customHeight="1" x14ac:dyDescent="0.25">
      <c r="A54" s="3">
        <v>52</v>
      </c>
      <c r="B54" s="4" t="s">
        <v>81</v>
      </c>
      <c r="C54" s="12" t="s">
        <v>82</v>
      </c>
      <c r="D54" s="10" t="s">
        <v>27</v>
      </c>
      <c r="E54" s="6">
        <v>1</v>
      </c>
      <c r="F54" s="7"/>
      <c r="G54" s="8">
        <f t="shared" si="0"/>
        <v>0</v>
      </c>
    </row>
    <row r="55" spans="1:7" ht="60.6" customHeight="1" x14ac:dyDescent="0.25">
      <c r="A55" s="3">
        <v>53</v>
      </c>
      <c r="B55" s="4" t="s">
        <v>81</v>
      </c>
      <c r="C55" s="9" t="s">
        <v>83</v>
      </c>
      <c r="D55" s="10" t="s">
        <v>27</v>
      </c>
      <c r="E55" s="6">
        <v>1</v>
      </c>
      <c r="F55" s="7"/>
      <c r="G55" s="8">
        <f t="shared" si="0"/>
        <v>0</v>
      </c>
    </row>
    <row r="56" spans="1:7" ht="24.95" customHeight="1" x14ac:dyDescent="0.25">
      <c r="A56" s="3">
        <v>54</v>
      </c>
      <c r="B56" s="4" t="s">
        <v>84</v>
      </c>
      <c r="C56" s="4" t="s">
        <v>85</v>
      </c>
      <c r="D56" s="5" t="s">
        <v>86</v>
      </c>
      <c r="E56" s="6">
        <v>1</v>
      </c>
      <c r="F56" s="7"/>
      <c r="G56" s="8">
        <f t="shared" si="0"/>
        <v>0</v>
      </c>
    </row>
    <row r="57" spans="1:7" ht="24.95" customHeight="1" x14ac:dyDescent="0.25">
      <c r="A57" s="3">
        <v>55</v>
      </c>
      <c r="B57" s="4" t="s">
        <v>84</v>
      </c>
      <c r="C57" s="4" t="s">
        <v>87</v>
      </c>
      <c r="D57" s="5" t="s">
        <v>86</v>
      </c>
      <c r="E57" s="6">
        <v>1</v>
      </c>
      <c r="F57" s="7"/>
      <c r="G57" s="8">
        <f t="shared" si="0"/>
        <v>0</v>
      </c>
    </row>
    <row r="58" spans="1:7" ht="24.95" customHeight="1" x14ac:dyDescent="0.25">
      <c r="A58" s="3">
        <v>56</v>
      </c>
      <c r="B58" s="4" t="s">
        <v>84</v>
      </c>
      <c r="C58" s="4" t="s">
        <v>88</v>
      </c>
      <c r="D58" s="5" t="s">
        <v>86</v>
      </c>
      <c r="E58" s="6">
        <v>1</v>
      </c>
      <c r="F58" s="7"/>
      <c r="G58" s="8">
        <f t="shared" si="0"/>
        <v>0</v>
      </c>
    </row>
    <row r="59" spans="1:7" ht="24.95" customHeight="1" x14ac:dyDescent="0.25">
      <c r="A59" s="3">
        <v>57</v>
      </c>
      <c r="B59" s="4" t="s">
        <v>84</v>
      </c>
      <c r="C59" s="4" t="s">
        <v>89</v>
      </c>
      <c r="D59" s="5" t="s">
        <v>86</v>
      </c>
      <c r="E59" s="6">
        <v>1</v>
      </c>
      <c r="F59" s="7"/>
      <c r="G59" s="8">
        <f t="shared" si="0"/>
        <v>0</v>
      </c>
    </row>
    <row r="60" spans="1:7" ht="24.95" customHeight="1" x14ac:dyDescent="0.25">
      <c r="A60" s="3">
        <v>58</v>
      </c>
      <c r="B60" s="4" t="s">
        <v>81</v>
      </c>
      <c r="C60" s="4" t="s">
        <v>90</v>
      </c>
      <c r="D60" s="5" t="s">
        <v>43</v>
      </c>
      <c r="E60" s="6">
        <v>1</v>
      </c>
      <c r="F60" s="7"/>
      <c r="G60" s="8">
        <f t="shared" si="0"/>
        <v>0</v>
      </c>
    </row>
    <row r="61" spans="1:7" ht="24.95" customHeight="1" x14ac:dyDescent="0.25">
      <c r="A61" s="3">
        <v>59</v>
      </c>
      <c r="B61" s="4" t="s">
        <v>81</v>
      </c>
      <c r="C61" s="4" t="s">
        <v>91</v>
      </c>
      <c r="D61" s="5" t="s">
        <v>86</v>
      </c>
      <c r="E61" s="6">
        <v>1</v>
      </c>
      <c r="F61" s="7"/>
      <c r="G61" s="8">
        <f t="shared" si="0"/>
        <v>0</v>
      </c>
    </row>
    <row r="62" spans="1:7" ht="24.95" customHeight="1" x14ac:dyDescent="0.25">
      <c r="A62" s="3">
        <v>60</v>
      </c>
      <c r="B62" s="4" t="s">
        <v>92</v>
      </c>
      <c r="C62" s="9" t="s">
        <v>93</v>
      </c>
      <c r="D62" s="10" t="s">
        <v>65</v>
      </c>
      <c r="E62" s="6">
        <v>1</v>
      </c>
      <c r="F62" s="7"/>
      <c r="G62" s="8">
        <f t="shared" si="0"/>
        <v>0</v>
      </c>
    </row>
    <row r="63" spans="1:7" ht="24.95" customHeight="1" x14ac:dyDescent="0.25">
      <c r="A63" s="3">
        <v>61</v>
      </c>
      <c r="B63" s="4" t="s">
        <v>92</v>
      </c>
      <c r="C63" s="9" t="s">
        <v>94</v>
      </c>
      <c r="D63" s="10" t="s">
        <v>65</v>
      </c>
      <c r="E63" s="6">
        <v>1</v>
      </c>
      <c r="F63" s="7"/>
      <c r="G63" s="8">
        <f t="shared" si="0"/>
        <v>0</v>
      </c>
    </row>
    <row r="64" spans="1:7" ht="24.95" customHeight="1" x14ac:dyDescent="0.25">
      <c r="A64" s="3">
        <v>62</v>
      </c>
      <c r="B64" s="4" t="s">
        <v>92</v>
      </c>
      <c r="C64" s="9" t="s">
        <v>95</v>
      </c>
      <c r="D64" s="10" t="s">
        <v>30</v>
      </c>
      <c r="E64" s="6">
        <v>1</v>
      </c>
      <c r="F64" s="7"/>
      <c r="G64" s="8">
        <f t="shared" si="0"/>
        <v>0</v>
      </c>
    </row>
    <row r="65" spans="1:7" ht="26.1" customHeight="1" x14ac:dyDescent="0.25">
      <c r="A65" s="3">
        <v>63</v>
      </c>
      <c r="B65" s="4" t="s">
        <v>92</v>
      </c>
      <c r="C65" s="4" t="s">
        <v>96</v>
      </c>
      <c r="D65" s="5" t="s">
        <v>67</v>
      </c>
      <c r="E65" s="6">
        <v>1</v>
      </c>
      <c r="F65" s="7"/>
      <c r="G65" s="8">
        <f t="shared" si="0"/>
        <v>0</v>
      </c>
    </row>
    <row r="66" spans="1:7" ht="26.1" customHeight="1" x14ac:dyDescent="0.25">
      <c r="A66" s="3">
        <v>64</v>
      </c>
      <c r="B66" s="4" t="s">
        <v>92</v>
      </c>
      <c r="C66" s="4" t="s">
        <v>97</v>
      </c>
      <c r="D66" s="5" t="s">
        <v>67</v>
      </c>
      <c r="E66" s="6">
        <v>1</v>
      </c>
      <c r="F66" s="7"/>
      <c r="G66" s="8">
        <f t="shared" si="0"/>
        <v>0</v>
      </c>
    </row>
    <row r="67" spans="1:7" ht="26.1" customHeight="1" x14ac:dyDescent="0.25">
      <c r="A67" s="3">
        <v>65</v>
      </c>
      <c r="B67" s="4" t="s">
        <v>92</v>
      </c>
      <c r="C67" s="4" t="s">
        <v>98</v>
      </c>
      <c r="D67" s="5" t="s">
        <v>67</v>
      </c>
      <c r="E67" s="6">
        <v>1</v>
      </c>
      <c r="F67" s="7"/>
      <c r="G67" s="8">
        <f t="shared" si="0"/>
        <v>0</v>
      </c>
    </row>
    <row r="68" spans="1:7" ht="26.1" customHeight="1" x14ac:dyDescent="0.25">
      <c r="A68" s="3">
        <v>66</v>
      </c>
      <c r="B68" s="4" t="s">
        <v>92</v>
      </c>
      <c r="C68" s="4" t="s">
        <v>99</v>
      </c>
      <c r="D68" s="5" t="s">
        <v>67</v>
      </c>
      <c r="E68" s="6">
        <v>1</v>
      </c>
      <c r="F68" s="7"/>
      <c r="G68" s="8">
        <f t="shared" ref="G68:G104" si="1">E68*F68</f>
        <v>0</v>
      </c>
    </row>
    <row r="69" spans="1:7" ht="26.1" customHeight="1" x14ac:dyDescent="0.25">
      <c r="A69" s="3">
        <v>67</v>
      </c>
      <c r="B69" s="4" t="s">
        <v>92</v>
      </c>
      <c r="C69" s="4" t="s">
        <v>100</v>
      </c>
      <c r="D69" s="5" t="s">
        <v>67</v>
      </c>
      <c r="E69" s="6">
        <v>1</v>
      </c>
      <c r="F69" s="7"/>
      <c r="G69" s="8">
        <f t="shared" si="1"/>
        <v>0</v>
      </c>
    </row>
    <row r="70" spans="1:7" ht="36.6" customHeight="1" x14ac:dyDescent="0.25">
      <c r="A70" s="3">
        <v>68</v>
      </c>
      <c r="B70" s="4" t="s">
        <v>92</v>
      </c>
      <c r="C70" s="9" t="s">
        <v>101</v>
      </c>
      <c r="D70" s="5" t="s">
        <v>102</v>
      </c>
      <c r="E70" s="6">
        <v>1</v>
      </c>
      <c r="F70" s="7"/>
      <c r="G70" s="8">
        <f t="shared" si="1"/>
        <v>0</v>
      </c>
    </row>
    <row r="71" spans="1:7" ht="33" customHeight="1" x14ac:dyDescent="0.25">
      <c r="A71" s="3">
        <v>69</v>
      </c>
      <c r="B71" s="4" t="s">
        <v>92</v>
      </c>
      <c r="C71" s="9" t="s">
        <v>103</v>
      </c>
      <c r="D71" s="5" t="s">
        <v>102</v>
      </c>
      <c r="E71" s="6">
        <v>1</v>
      </c>
      <c r="F71" s="7"/>
      <c r="G71" s="8">
        <f t="shared" si="1"/>
        <v>0</v>
      </c>
    </row>
    <row r="72" spans="1:7" ht="39" customHeight="1" x14ac:dyDescent="0.25">
      <c r="A72" s="3">
        <v>70</v>
      </c>
      <c r="B72" s="4" t="s">
        <v>92</v>
      </c>
      <c r="C72" s="9" t="s">
        <v>104</v>
      </c>
      <c r="D72" s="5" t="s">
        <v>102</v>
      </c>
      <c r="E72" s="6">
        <v>1</v>
      </c>
      <c r="F72" s="7"/>
      <c r="G72" s="8">
        <f t="shared" si="1"/>
        <v>0</v>
      </c>
    </row>
    <row r="73" spans="1:7" ht="35.450000000000003" customHeight="1" x14ac:dyDescent="0.25">
      <c r="A73" s="3">
        <v>71</v>
      </c>
      <c r="B73" s="4" t="s">
        <v>92</v>
      </c>
      <c r="C73" s="9" t="s">
        <v>105</v>
      </c>
      <c r="D73" s="5" t="s">
        <v>102</v>
      </c>
      <c r="E73" s="6">
        <v>1</v>
      </c>
      <c r="F73" s="7"/>
      <c r="G73" s="8">
        <f t="shared" si="1"/>
        <v>0</v>
      </c>
    </row>
    <row r="74" spans="1:7" ht="42" customHeight="1" x14ac:dyDescent="0.25">
      <c r="A74" s="3">
        <v>72</v>
      </c>
      <c r="B74" s="4" t="s">
        <v>92</v>
      </c>
      <c r="C74" s="9" t="s">
        <v>106</v>
      </c>
      <c r="D74" s="5" t="s">
        <v>102</v>
      </c>
      <c r="E74" s="6">
        <v>1</v>
      </c>
      <c r="F74" s="7"/>
      <c r="G74" s="8">
        <f t="shared" si="1"/>
        <v>0</v>
      </c>
    </row>
    <row r="75" spans="1:7" ht="24" customHeight="1" x14ac:dyDescent="0.25">
      <c r="A75" s="3">
        <v>73</v>
      </c>
      <c r="B75" s="4" t="s">
        <v>92</v>
      </c>
      <c r="C75" s="4" t="s">
        <v>107</v>
      </c>
      <c r="D75" s="5" t="s">
        <v>67</v>
      </c>
      <c r="E75" s="6">
        <v>1</v>
      </c>
      <c r="F75" s="7"/>
      <c r="G75" s="8">
        <f t="shared" si="1"/>
        <v>0</v>
      </c>
    </row>
    <row r="76" spans="1:7" ht="24" customHeight="1" x14ac:dyDescent="0.25">
      <c r="A76" s="3">
        <v>74</v>
      </c>
      <c r="B76" s="4" t="s">
        <v>92</v>
      </c>
      <c r="C76" s="4" t="s">
        <v>108</v>
      </c>
      <c r="D76" s="5" t="s">
        <v>67</v>
      </c>
      <c r="E76" s="6">
        <v>1</v>
      </c>
      <c r="F76" s="7"/>
      <c r="G76" s="8">
        <f t="shared" si="1"/>
        <v>0</v>
      </c>
    </row>
    <row r="77" spans="1:7" ht="24" customHeight="1" x14ac:dyDescent="0.25">
      <c r="A77" s="3">
        <v>75</v>
      </c>
      <c r="B77" s="4" t="s">
        <v>92</v>
      </c>
      <c r="C77" s="4" t="s">
        <v>109</v>
      </c>
      <c r="D77" s="5" t="s">
        <v>67</v>
      </c>
      <c r="E77" s="6">
        <v>1</v>
      </c>
      <c r="F77" s="7"/>
      <c r="G77" s="8">
        <f t="shared" si="1"/>
        <v>0</v>
      </c>
    </row>
    <row r="78" spans="1:7" ht="24" customHeight="1" x14ac:dyDescent="0.25">
      <c r="A78" s="3">
        <v>76</v>
      </c>
      <c r="B78" s="4" t="s">
        <v>92</v>
      </c>
      <c r="C78" s="4" t="s">
        <v>110</v>
      </c>
      <c r="D78" s="5" t="s">
        <v>30</v>
      </c>
      <c r="E78" s="6">
        <v>1</v>
      </c>
      <c r="F78" s="7"/>
      <c r="G78" s="8">
        <f t="shared" si="1"/>
        <v>0</v>
      </c>
    </row>
    <row r="79" spans="1:7" ht="24" customHeight="1" x14ac:dyDescent="0.25">
      <c r="A79" s="3">
        <v>77</v>
      </c>
      <c r="B79" s="4" t="s">
        <v>92</v>
      </c>
      <c r="C79" s="4" t="s">
        <v>111</v>
      </c>
      <c r="D79" s="5" t="s">
        <v>30</v>
      </c>
      <c r="E79" s="6">
        <v>1</v>
      </c>
      <c r="F79" s="7"/>
      <c r="G79" s="8">
        <f t="shared" si="1"/>
        <v>0</v>
      </c>
    </row>
    <row r="80" spans="1:7" ht="24" customHeight="1" x14ac:dyDescent="0.25">
      <c r="A80" s="3">
        <v>78</v>
      </c>
      <c r="B80" s="4" t="s">
        <v>92</v>
      </c>
      <c r="C80" s="4" t="s">
        <v>112</v>
      </c>
      <c r="D80" s="5" t="s">
        <v>30</v>
      </c>
      <c r="E80" s="6">
        <v>1</v>
      </c>
      <c r="F80" s="7"/>
      <c r="G80" s="8">
        <f t="shared" si="1"/>
        <v>0</v>
      </c>
    </row>
    <row r="81" spans="1:7" ht="26.1" customHeight="1" x14ac:dyDescent="0.25">
      <c r="A81" s="3">
        <v>79</v>
      </c>
      <c r="B81" s="4" t="s">
        <v>92</v>
      </c>
      <c r="C81" s="4" t="s">
        <v>113</v>
      </c>
      <c r="D81" s="5" t="s">
        <v>30</v>
      </c>
      <c r="E81" s="6">
        <v>1</v>
      </c>
      <c r="F81" s="7"/>
      <c r="G81" s="8">
        <f t="shared" si="1"/>
        <v>0</v>
      </c>
    </row>
    <row r="82" spans="1:7" x14ac:dyDescent="0.25">
      <c r="A82" s="3">
        <v>80</v>
      </c>
      <c r="B82" s="4" t="s">
        <v>92</v>
      </c>
      <c r="C82" s="4" t="s">
        <v>114</v>
      </c>
      <c r="D82" s="5" t="s">
        <v>67</v>
      </c>
      <c r="E82" s="6">
        <v>1</v>
      </c>
      <c r="F82" s="7"/>
      <c r="G82" s="8">
        <f t="shared" si="1"/>
        <v>0</v>
      </c>
    </row>
    <row r="83" spans="1:7" ht="32.25" customHeight="1" x14ac:dyDescent="0.25">
      <c r="A83" s="3">
        <v>81</v>
      </c>
      <c r="B83" s="4" t="s">
        <v>92</v>
      </c>
      <c r="C83" s="4" t="s">
        <v>115</v>
      </c>
      <c r="D83" s="5" t="s">
        <v>67</v>
      </c>
      <c r="E83" s="6">
        <v>1</v>
      </c>
      <c r="F83" s="7"/>
      <c r="G83" s="8">
        <f t="shared" si="1"/>
        <v>0</v>
      </c>
    </row>
    <row r="84" spans="1:7" ht="25.5" x14ac:dyDescent="0.25">
      <c r="A84" s="3">
        <v>82</v>
      </c>
      <c r="B84" s="4" t="s">
        <v>92</v>
      </c>
      <c r="C84" s="4" t="s">
        <v>116</v>
      </c>
      <c r="D84" s="5" t="s">
        <v>67</v>
      </c>
      <c r="E84" s="6">
        <v>1</v>
      </c>
      <c r="F84" s="7"/>
      <c r="G84" s="8">
        <f t="shared" si="1"/>
        <v>0</v>
      </c>
    </row>
    <row r="85" spans="1:7" ht="44.25" customHeight="1" x14ac:dyDescent="0.25">
      <c r="A85" s="3">
        <v>83</v>
      </c>
      <c r="B85" s="4" t="s">
        <v>92</v>
      </c>
      <c r="C85" s="4" t="s">
        <v>117</v>
      </c>
      <c r="D85" s="5" t="s">
        <v>67</v>
      </c>
      <c r="E85" s="6">
        <v>1</v>
      </c>
      <c r="F85" s="7"/>
      <c r="G85" s="8">
        <f t="shared" si="1"/>
        <v>0</v>
      </c>
    </row>
    <row r="86" spans="1:7" ht="33.6" customHeight="1" x14ac:dyDescent="0.25">
      <c r="A86" s="3">
        <v>84</v>
      </c>
      <c r="B86" s="4" t="s">
        <v>52</v>
      </c>
      <c r="C86" s="4" t="s">
        <v>118</v>
      </c>
      <c r="D86" s="5" t="s">
        <v>43</v>
      </c>
      <c r="E86" s="6">
        <v>1</v>
      </c>
      <c r="F86" s="7"/>
      <c r="G86" s="8">
        <f t="shared" si="1"/>
        <v>0</v>
      </c>
    </row>
    <row r="87" spans="1:7" ht="28.5" customHeight="1" x14ac:dyDescent="0.25">
      <c r="A87" s="3">
        <v>85</v>
      </c>
      <c r="B87" s="4" t="s">
        <v>52</v>
      </c>
      <c r="C87" s="4" t="s">
        <v>119</v>
      </c>
      <c r="D87" s="5" t="s">
        <v>67</v>
      </c>
      <c r="E87" s="6">
        <v>1</v>
      </c>
      <c r="F87" s="7"/>
      <c r="G87" s="8">
        <f t="shared" si="1"/>
        <v>0</v>
      </c>
    </row>
    <row r="88" spans="1:7" ht="36" customHeight="1" x14ac:dyDescent="0.25">
      <c r="A88" s="3">
        <v>86</v>
      </c>
      <c r="B88" s="4" t="s">
        <v>52</v>
      </c>
      <c r="C88" s="4" t="s">
        <v>120</v>
      </c>
      <c r="D88" s="5" t="s">
        <v>67</v>
      </c>
      <c r="E88" s="6">
        <v>1</v>
      </c>
      <c r="F88" s="7"/>
      <c r="G88" s="8">
        <f t="shared" si="1"/>
        <v>0</v>
      </c>
    </row>
    <row r="89" spans="1:7" ht="46.5" customHeight="1" x14ac:dyDescent="0.25">
      <c r="A89" s="3">
        <v>87</v>
      </c>
      <c r="B89" s="15" t="s">
        <v>121</v>
      </c>
      <c r="C89" s="9" t="s">
        <v>122</v>
      </c>
      <c r="D89" s="10" t="s">
        <v>15</v>
      </c>
      <c r="E89" s="6">
        <v>1</v>
      </c>
      <c r="F89" s="14"/>
      <c r="G89" s="8">
        <f t="shared" si="1"/>
        <v>0</v>
      </c>
    </row>
    <row r="90" spans="1:7" ht="46.5" customHeight="1" x14ac:dyDescent="0.25">
      <c r="A90" s="3">
        <v>88</v>
      </c>
      <c r="B90" s="15" t="s">
        <v>123</v>
      </c>
      <c r="C90" s="9" t="s">
        <v>124</v>
      </c>
      <c r="D90" s="10" t="s">
        <v>65</v>
      </c>
      <c r="E90" s="6">
        <v>1</v>
      </c>
      <c r="F90" s="14"/>
      <c r="G90" s="8">
        <f t="shared" si="1"/>
        <v>0</v>
      </c>
    </row>
    <row r="91" spans="1:7" ht="51" customHeight="1" x14ac:dyDescent="0.25">
      <c r="A91" s="3">
        <v>89</v>
      </c>
      <c r="B91" s="15" t="s">
        <v>123</v>
      </c>
      <c r="C91" s="9" t="s">
        <v>125</v>
      </c>
      <c r="D91" s="10" t="s">
        <v>65</v>
      </c>
      <c r="E91" s="6">
        <v>1</v>
      </c>
      <c r="F91" s="14"/>
      <c r="G91" s="8">
        <f t="shared" si="1"/>
        <v>0</v>
      </c>
    </row>
    <row r="92" spans="1:7" ht="51" customHeight="1" x14ac:dyDescent="0.25">
      <c r="A92" s="3">
        <v>90</v>
      </c>
      <c r="B92" s="15" t="s">
        <v>123</v>
      </c>
      <c r="C92" s="9" t="s">
        <v>126</v>
      </c>
      <c r="D92" s="10" t="s">
        <v>30</v>
      </c>
      <c r="E92" s="6">
        <v>1</v>
      </c>
      <c r="F92" s="14"/>
      <c r="G92" s="8">
        <f t="shared" si="1"/>
        <v>0</v>
      </c>
    </row>
    <row r="93" spans="1:7" ht="46.5" customHeight="1" x14ac:dyDescent="0.25">
      <c r="A93" s="3">
        <v>91</v>
      </c>
      <c r="B93" s="15" t="s">
        <v>123</v>
      </c>
      <c r="C93" s="9" t="s">
        <v>127</v>
      </c>
      <c r="D93" s="10" t="s">
        <v>15</v>
      </c>
      <c r="E93" s="6">
        <v>1</v>
      </c>
      <c r="F93" s="14"/>
      <c r="G93" s="8">
        <f t="shared" si="1"/>
        <v>0</v>
      </c>
    </row>
    <row r="94" spans="1:7" ht="46.5" customHeight="1" x14ac:dyDescent="0.25">
      <c r="A94" s="3">
        <v>92</v>
      </c>
      <c r="B94" s="15" t="s">
        <v>123</v>
      </c>
      <c r="C94" s="9" t="s">
        <v>128</v>
      </c>
      <c r="D94" s="10" t="s">
        <v>15</v>
      </c>
      <c r="E94" s="6">
        <v>1</v>
      </c>
      <c r="F94" s="14"/>
      <c r="G94" s="8">
        <f t="shared" si="1"/>
        <v>0</v>
      </c>
    </row>
    <row r="95" spans="1:7" ht="82.9" customHeight="1" x14ac:dyDescent="0.25">
      <c r="A95" s="3">
        <v>93</v>
      </c>
      <c r="B95" s="15" t="s">
        <v>123</v>
      </c>
      <c r="C95" s="9" t="s">
        <v>129</v>
      </c>
      <c r="D95" s="10" t="s">
        <v>15</v>
      </c>
      <c r="E95" s="6">
        <v>1</v>
      </c>
      <c r="F95" s="14"/>
      <c r="G95" s="8">
        <f t="shared" si="1"/>
        <v>0</v>
      </c>
    </row>
    <row r="96" spans="1:7" ht="63.6" customHeight="1" x14ac:dyDescent="0.25">
      <c r="A96" s="3">
        <v>94</v>
      </c>
      <c r="B96" s="15" t="s">
        <v>123</v>
      </c>
      <c r="C96" s="9" t="s">
        <v>130</v>
      </c>
      <c r="D96" s="10" t="s">
        <v>30</v>
      </c>
      <c r="E96" s="6">
        <v>1</v>
      </c>
      <c r="F96" s="14"/>
      <c r="G96" s="8">
        <f t="shared" si="1"/>
        <v>0</v>
      </c>
    </row>
    <row r="97" spans="1:7" ht="60" customHeight="1" x14ac:dyDescent="0.25">
      <c r="A97" s="3">
        <v>95</v>
      </c>
      <c r="B97" s="15" t="s">
        <v>123</v>
      </c>
      <c r="C97" s="12" t="s">
        <v>131</v>
      </c>
      <c r="D97" s="10" t="s">
        <v>30</v>
      </c>
      <c r="E97" s="6">
        <v>1</v>
      </c>
      <c r="F97" s="14"/>
      <c r="G97" s="8">
        <f t="shared" si="1"/>
        <v>0</v>
      </c>
    </row>
    <row r="98" spans="1:7" ht="46.5" customHeight="1" x14ac:dyDescent="0.25">
      <c r="A98" s="3">
        <v>96</v>
      </c>
      <c r="B98" s="15" t="s">
        <v>123</v>
      </c>
      <c r="C98" s="16" t="s">
        <v>132</v>
      </c>
      <c r="D98" s="10" t="s">
        <v>30</v>
      </c>
      <c r="E98" s="6">
        <v>1</v>
      </c>
      <c r="F98" s="14"/>
      <c r="G98" s="8">
        <f t="shared" si="1"/>
        <v>0</v>
      </c>
    </row>
    <row r="99" spans="1:7" ht="46.5" customHeight="1" x14ac:dyDescent="0.25">
      <c r="A99" s="3">
        <v>97</v>
      </c>
      <c r="B99" s="15" t="s">
        <v>123</v>
      </c>
      <c r="C99" s="16" t="s">
        <v>133</v>
      </c>
      <c r="D99" s="10" t="s">
        <v>30</v>
      </c>
      <c r="E99" s="6">
        <v>1</v>
      </c>
      <c r="F99" s="14"/>
      <c r="G99" s="8">
        <f t="shared" si="1"/>
        <v>0</v>
      </c>
    </row>
    <row r="100" spans="1:7" ht="46.5" customHeight="1" x14ac:dyDescent="0.25">
      <c r="A100" s="3">
        <v>98</v>
      </c>
      <c r="B100" s="15" t="s">
        <v>123</v>
      </c>
      <c r="C100" s="9" t="s">
        <v>134</v>
      </c>
      <c r="D100" s="10" t="s">
        <v>15</v>
      </c>
      <c r="E100" s="6">
        <v>1</v>
      </c>
      <c r="F100" s="14"/>
      <c r="G100" s="8">
        <f t="shared" si="1"/>
        <v>0</v>
      </c>
    </row>
    <row r="101" spans="1:7" ht="46.5" customHeight="1" x14ac:dyDescent="0.25">
      <c r="A101" s="3">
        <v>99</v>
      </c>
      <c r="B101" s="15" t="s">
        <v>123</v>
      </c>
      <c r="C101" s="9" t="s">
        <v>135</v>
      </c>
      <c r="D101" s="10" t="s">
        <v>15</v>
      </c>
      <c r="E101" s="6">
        <v>1</v>
      </c>
      <c r="F101" s="17"/>
      <c r="G101" s="8">
        <f t="shared" si="1"/>
        <v>0</v>
      </c>
    </row>
    <row r="102" spans="1:7" ht="46.5" customHeight="1" x14ac:dyDescent="0.25">
      <c r="A102" s="3">
        <v>100</v>
      </c>
      <c r="B102" s="15" t="s">
        <v>123</v>
      </c>
      <c r="C102" s="16" t="s">
        <v>136</v>
      </c>
      <c r="D102" s="18" t="s">
        <v>137</v>
      </c>
      <c r="E102" s="6">
        <v>1</v>
      </c>
      <c r="F102" s="17"/>
      <c r="G102" s="8">
        <f t="shared" si="1"/>
        <v>0</v>
      </c>
    </row>
    <row r="103" spans="1:7" ht="46.5" customHeight="1" x14ac:dyDescent="0.25">
      <c r="A103" s="3">
        <v>101</v>
      </c>
      <c r="B103" s="15" t="s">
        <v>123</v>
      </c>
      <c r="C103" s="9" t="s">
        <v>138</v>
      </c>
      <c r="D103" s="18" t="s">
        <v>15</v>
      </c>
      <c r="E103" s="6">
        <v>1</v>
      </c>
      <c r="F103" s="17"/>
      <c r="G103" s="8">
        <f t="shared" si="1"/>
        <v>0</v>
      </c>
    </row>
    <row r="104" spans="1:7" ht="46.5" customHeight="1" thickBot="1" x14ac:dyDescent="0.3">
      <c r="A104" s="3">
        <v>102</v>
      </c>
      <c r="B104" s="15" t="s">
        <v>123</v>
      </c>
      <c r="C104" s="9" t="s">
        <v>139</v>
      </c>
      <c r="D104" s="18" t="s">
        <v>65</v>
      </c>
      <c r="E104" s="13">
        <v>1</v>
      </c>
      <c r="F104" s="19"/>
      <c r="G104" s="8">
        <f t="shared" si="1"/>
        <v>0</v>
      </c>
    </row>
    <row r="105" spans="1:7" ht="28.5" customHeight="1" thickBot="1" x14ac:dyDescent="0.3">
      <c r="A105" s="30" t="s">
        <v>141</v>
      </c>
      <c r="B105" s="31"/>
      <c r="C105" s="31"/>
      <c r="D105" s="31"/>
      <c r="E105" s="31"/>
      <c r="F105" s="28"/>
      <c r="G105" s="27">
        <f>SUM(G3:G104)</f>
        <v>0</v>
      </c>
    </row>
    <row r="106" spans="1:7" x14ac:dyDescent="0.25">
      <c r="A106" s="20"/>
      <c r="B106" s="20"/>
      <c r="C106" s="20"/>
      <c r="D106" s="21"/>
      <c r="E106" s="21"/>
      <c r="F106" s="20"/>
      <c r="G106" s="20"/>
    </row>
    <row r="107" spans="1:7" x14ac:dyDescent="0.25">
      <c r="A107" s="22"/>
      <c r="B107" s="22"/>
      <c r="C107" s="23"/>
      <c r="D107" s="24"/>
      <c r="E107" s="24"/>
      <c r="F107" s="22"/>
      <c r="G107" s="22"/>
    </row>
    <row r="108" spans="1:7" x14ac:dyDescent="0.25">
      <c r="A108" s="22"/>
      <c r="B108" s="22"/>
      <c r="C108" s="23"/>
      <c r="D108" s="24"/>
      <c r="E108" s="24"/>
      <c r="F108" s="22"/>
      <c r="G108" s="22"/>
    </row>
    <row r="109" spans="1:7" x14ac:dyDescent="0.25">
      <c r="A109" s="22"/>
      <c r="B109" s="22"/>
      <c r="C109" s="23"/>
      <c r="D109" s="24"/>
      <c r="E109" s="24"/>
      <c r="F109" s="22"/>
      <c r="G109" s="22"/>
    </row>
    <row r="110" spans="1:7" x14ac:dyDescent="0.25">
      <c r="A110" s="22"/>
      <c r="B110" s="22"/>
      <c r="C110" s="23"/>
      <c r="D110" s="24"/>
      <c r="E110" s="24"/>
      <c r="F110" s="22"/>
      <c r="G110" s="22"/>
    </row>
    <row r="111" spans="1:7" x14ac:dyDescent="0.25">
      <c r="A111" s="22"/>
      <c r="B111" s="22"/>
      <c r="C111" s="23"/>
      <c r="D111" s="24"/>
      <c r="E111" s="24"/>
      <c r="F111" s="22"/>
      <c r="G111" s="22"/>
    </row>
    <row r="112" spans="1:7" x14ac:dyDescent="0.25">
      <c r="A112" s="22"/>
      <c r="B112" s="22"/>
      <c r="C112" s="23"/>
      <c r="D112" s="24"/>
      <c r="E112" s="24"/>
      <c r="F112" s="22"/>
      <c r="G112" s="22"/>
    </row>
    <row r="113" spans="1:7" x14ac:dyDescent="0.25">
      <c r="A113" s="22"/>
      <c r="B113" s="22"/>
      <c r="C113" s="23"/>
      <c r="D113" s="24"/>
      <c r="E113" s="24"/>
      <c r="F113" s="22"/>
      <c r="G113" s="22"/>
    </row>
  </sheetData>
  <protectedRanges>
    <protectedRange sqref="C102" name="Oblast3_3"/>
    <protectedRange sqref="C98:C99" name="Oblast3_3_1"/>
  </protectedRanges>
  <mergeCells count="2">
    <mergeCell ref="A1:G1"/>
    <mergeCell ref="A105:E105"/>
  </mergeCells>
  <pageMargins left="0.19685039370078741" right="0.19685039370078741" top="0.39370078740157483" bottom="0.3937007874015748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9E9DD-A12F-4FD1-83B3-7C93E43E35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F23BEB-3309-4D7C-9308-1B2B54C20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309589-ED6C-4D41-9277-474377FA8DA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</vt:lpstr>
      <vt:lpstr>VO!Oblast_tisku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Škalová Lenka</dc:creator>
  <cp:lastModifiedBy>Šindelářová Petra, Mgr.</cp:lastModifiedBy>
  <dcterms:created xsi:type="dcterms:W3CDTF">2022-05-23T07:11:34Z</dcterms:created>
  <dcterms:modified xsi:type="dcterms:W3CDTF">2022-06-02T09:16:54Z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