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20\11_IZ_Rámcová smlouva o dodávkách vozidel\01_Zadávací dokumentace\FINAL\"/>
    </mc:Choice>
  </mc:AlternateContent>
  <bookViews>
    <workbookView xWindow="0" yWindow="0" windowWidth="11715" windowHeight="79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9" i="1" s="1"/>
  <c r="B39" i="1"/>
  <c r="B31" i="1"/>
  <c r="B33" i="1" s="1"/>
  <c r="B23" i="1"/>
  <c r="B25" i="1" s="1"/>
  <c r="B15" i="1"/>
  <c r="B17" i="1" s="1"/>
  <c r="B41" i="1" l="1"/>
  <c r="B43" i="1" s="1"/>
  <c r="B47" i="1" l="1"/>
  <c r="B45" i="1" s="1"/>
</calcChain>
</file>

<file path=xl/sharedStrings.xml><?xml version="1.0" encoding="utf-8"?>
<sst xmlns="http://schemas.openxmlformats.org/spreadsheetml/2006/main" count="45" uniqueCount="21">
  <si>
    <t>Nabízené vozidlo (výrobce, typ)</t>
  </si>
  <si>
    <t>Standardní cena dle ceníku výrobce či importéra (v Kč bez DPH)</t>
  </si>
  <si>
    <t>Poskytnutá sleva oproti standardnímu ceníku výrobce či importéra (v %)</t>
  </si>
  <si>
    <t>Nabídková cena vozidla (v Kč bez DPH)</t>
  </si>
  <si>
    <t>Předpokládaný počet odebraných vozidel kategorie osobní referentské</t>
  </si>
  <si>
    <t>Nabídková cena vozidel kategorie osobní referentské (v Kč vez DPH)</t>
  </si>
  <si>
    <t>[DOPLNÍ DODAVATEL]</t>
  </si>
  <si>
    <t>Nabídková cena vozidel kategorie osobní manažerské (v Kč vez DPH)</t>
  </si>
  <si>
    <t>Nabídková cena vozidel kategorie osobní vyšší manažerské (v Kč vez DPH)</t>
  </si>
  <si>
    <t>Nabídková cena vozidel kategorie osobní užitkové (v Kč vez DPH)</t>
  </si>
  <si>
    <t>Nabídková cena vozidel kategorie užitkové VAN (v Kč vez DPH)</t>
  </si>
  <si>
    <t>DPH 21%</t>
  </si>
  <si>
    <t>Celková nabídková cena v Kč včetně DPH</t>
  </si>
  <si>
    <t>Celková nabídková cena v Kč bez DPH*</t>
  </si>
  <si>
    <t>*Předmětem hodnocení</t>
  </si>
  <si>
    <t>Vozidlo kategorie M1- osobní referentské</t>
  </si>
  <si>
    <t>Vozidlo kategorie M1-  osobní manažerské</t>
  </si>
  <si>
    <t>Vozidlo kategorie M1 - osobní vyšší manažerské</t>
  </si>
  <si>
    <t>Vozidlo kategorie M1 osobní -  pro speciální skupinu osob</t>
  </si>
  <si>
    <t>Vozidlo kategorie N1- užitkové</t>
  </si>
  <si>
    <t>Příloha č. 8 - Cenový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</si>
</sst>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5.4"/>
      <color rgb="FF363636"/>
      <name val="Segoe U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0" fontId="4" fillId="0" borderId="0" xfId="0" applyFont="1"/>
    <xf numFmtId="4" fontId="2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E9" sqref="E9"/>
    </sheetView>
  </sheetViews>
  <sheetFormatPr defaultRowHeight="15" x14ac:dyDescent="0.25"/>
  <cols>
    <col min="1" max="1" width="65.7109375" bestFit="1" customWidth="1"/>
    <col min="2" max="2" width="41.42578125" customWidth="1"/>
  </cols>
  <sheetData>
    <row r="1" spans="1:5" x14ac:dyDescent="0.25">
      <c r="A1" s="10" t="s">
        <v>20</v>
      </c>
      <c r="B1" s="10"/>
    </row>
    <row r="3" spans="1:5" x14ac:dyDescent="0.25">
      <c r="A3" s="9" t="s">
        <v>15</v>
      </c>
      <c r="B3" s="9"/>
    </row>
    <row r="4" spans="1:5" x14ac:dyDescent="0.25">
      <c r="A4" s="1" t="s">
        <v>0</v>
      </c>
      <c r="B4" s="8" t="s">
        <v>6</v>
      </c>
    </row>
    <row r="5" spans="1:5" x14ac:dyDescent="0.25">
      <c r="A5" s="1" t="s">
        <v>1</v>
      </c>
      <c r="B5" s="3"/>
    </row>
    <row r="6" spans="1:5" x14ac:dyDescent="0.25">
      <c r="A6" s="1" t="s">
        <v>2</v>
      </c>
      <c r="B6" s="3"/>
    </row>
    <row r="7" spans="1:5" x14ac:dyDescent="0.25">
      <c r="A7" s="1" t="s">
        <v>3</v>
      </c>
      <c r="B7" s="2">
        <f>B5-B6*B5%</f>
        <v>0</v>
      </c>
    </row>
    <row r="8" spans="1:5" x14ac:dyDescent="0.25">
      <c r="A8" s="1" t="s">
        <v>4</v>
      </c>
      <c r="B8" s="1">
        <v>10</v>
      </c>
    </row>
    <row r="9" spans="1:5" x14ac:dyDescent="0.25">
      <c r="A9" s="1" t="s">
        <v>5</v>
      </c>
      <c r="B9" s="2">
        <f>B7*B8</f>
        <v>0</v>
      </c>
    </row>
    <row r="10" spans="1:5" ht="25.5" x14ac:dyDescent="0.5">
      <c r="E10" s="7"/>
    </row>
    <row r="11" spans="1:5" x14ac:dyDescent="0.25">
      <c r="A11" s="9" t="s">
        <v>16</v>
      </c>
      <c r="B11" s="9"/>
    </row>
    <row r="12" spans="1:5" x14ac:dyDescent="0.25">
      <c r="A12" s="1" t="s">
        <v>0</v>
      </c>
      <c r="B12" s="3" t="s">
        <v>6</v>
      </c>
    </row>
    <row r="13" spans="1:5" x14ac:dyDescent="0.25">
      <c r="A13" s="1" t="s">
        <v>1</v>
      </c>
      <c r="B13" s="3"/>
    </row>
    <row r="14" spans="1:5" x14ac:dyDescent="0.25">
      <c r="A14" s="1" t="s">
        <v>2</v>
      </c>
      <c r="B14" s="3"/>
    </row>
    <row r="15" spans="1:5" x14ac:dyDescent="0.25">
      <c r="A15" s="1" t="s">
        <v>3</v>
      </c>
      <c r="B15" s="2">
        <f>B13-(B14*B13%)</f>
        <v>0</v>
      </c>
    </row>
    <row r="16" spans="1:5" x14ac:dyDescent="0.25">
      <c r="A16" s="1" t="s">
        <v>4</v>
      </c>
      <c r="B16" s="1">
        <v>4</v>
      </c>
    </row>
    <row r="17" spans="1:2" x14ac:dyDescent="0.25">
      <c r="A17" s="1" t="s">
        <v>7</v>
      </c>
      <c r="B17" s="2">
        <f>B15*B16</f>
        <v>0</v>
      </c>
    </row>
    <row r="19" spans="1:2" x14ac:dyDescent="0.25">
      <c r="A19" s="9" t="s">
        <v>17</v>
      </c>
      <c r="B19" s="9"/>
    </row>
    <row r="20" spans="1:2" x14ac:dyDescent="0.25">
      <c r="A20" s="1" t="s">
        <v>0</v>
      </c>
      <c r="B20" s="3" t="s">
        <v>6</v>
      </c>
    </row>
    <row r="21" spans="1:2" x14ac:dyDescent="0.25">
      <c r="A21" s="1" t="s">
        <v>1</v>
      </c>
      <c r="B21" s="3"/>
    </row>
    <row r="22" spans="1:2" x14ac:dyDescent="0.25">
      <c r="A22" s="1" t="s">
        <v>2</v>
      </c>
      <c r="B22" s="3"/>
    </row>
    <row r="23" spans="1:2" x14ac:dyDescent="0.25">
      <c r="A23" s="1" t="s">
        <v>3</v>
      </c>
      <c r="B23" s="2">
        <f>B21-(B22*B21%)</f>
        <v>0</v>
      </c>
    </row>
    <row r="24" spans="1:2" x14ac:dyDescent="0.25">
      <c r="A24" s="1" t="s">
        <v>4</v>
      </c>
      <c r="B24" s="1">
        <v>1</v>
      </c>
    </row>
    <row r="25" spans="1:2" x14ac:dyDescent="0.25">
      <c r="A25" s="1" t="s">
        <v>8</v>
      </c>
      <c r="B25" s="2">
        <f>B23*B24</f>
        <v>0</v>
      </c>
    </row>
    <row r="27" spans="1:2" x14ac:dyDescent="0.25">
      <c r="A27" s="9" t="s">
        <v>18</v>
      </c>
      <c r="B27" s="9"/>
    </row>
    <row r="28" spans="1:2" x14ac:dyDescent="0.25">
      <c r="A28" s="1" t="s">
        <v>0</v>
      </c>
      <c r="B28" s="3" t="s">
        <v>6</v>
      </c>
    </row>
    <row r="29" spans="1:2" x14ac:dyDescent="0.25">
      <c r="A29" s="1" t="s">
        <v>1</v>
      </c>
      <c r="B29" s="3"/>
    </row>
    <row r="30" spans="1:2" x14ac:dyDescent="0.25">
      <c r="A30" s="1" t="s">
        <v>2</v>
      </c>
      <c r="B30" s="3"/>
    </row>
    <row r="31" spans="1:2" x14ac:dyDescent="0.25">
      <c r="A31" s="1" t="s">
        <v>3</v>
      </c>
      <c r="B31" s="2">
        <f>B29-(B30*B29%)</f>
        <v>0</v>
      </c>
    </row>
    <row r="32" spans="1:2" x14ac:dyDescent="0.25">
      <c r="A32" s="1" t="s">
        <v>4</v>
      </c>
      <c r="B32" s="1">
        <v>3</v>
      </c>
    </row>
    <row r="33" spans="1:2" x14ac:dyDescent="0.25">
      <c r="A33" s="1" t="s">
        <v>9</v>
      </c>
      <c r="B33" s="2">
        <f>B31*B32</f>
        <v>0</v>
      </c>
    </row>
    <row r="35" spans="1:2" x14ac:dyDescent="0.25">
      <c r="A35" s="9" t="s">
        <v>19</v>
      </c>
      <c r="B35" s="9"/>
    </row>
    <row r="36" spans="1:2" x14ac:dyDescent="0.25">
      <c r="A36" s="1" t="s">
        <v>0</v>
      </c>
      <c r="B36" s="3" t="s">
        <v>6</v>
      </c>
    </row>
    <row r="37" spans="1:2" x14ac:dyDescent="0.25">
      <c r="A37" s="1" t="s">
        <v>1</v>
      </c>
      <c r="B37" s="3"/>
    </row>
    <row r="38" spans="1:2" x14ac:dyDescent="0.25">
      <c r="A38" s="1" t="s">
        <v>2</v>
      </c>
      <c r="B38" s="3"/>
    </row>
    <row r="39" spans="1:2" x14ac:dyDescent="0.25">
      <c r="A39" s="1" t="s">
        <v>3</v>
      </c>
      <c r="B39" s="2">
        <f>B37-(B38*B37%)</f>
        <v>0</v>
      </c>
    </row>
    <row r="40" spans="1:2" x14ac:dyDescent="0.25">
      <c r="A40" s="1" t="s">
        <v>4</v>
      </c>
      <c r="B40" s="1">
        <v>1</v>
      </c>
    </row>
    <row r="41" spans="1:2" x14ac:dyDescent="0.25">
      <c r="A41" s="1" t="s">
        <v>10</v>
      </c>
      <c r="B41" s="2">
        <f>B39*B40</f>
        <v>0</v>
      </c>
    </row>
    <row r="43" spans="1:2" x14ac:dyDescent="0.25">
      <c r="A43" s="4" t="s">
        <v>13</v>
      </c>
      <c r="B43" s="5">
        <f>B9+B17+B25+B33+B41</f>
        <v>0</v>
      </c>
    </row>
    <row r="45" spans="1:2" x14ac:dyDescent="0.25">
      <c r="A45" s="4" t="s">
        <v>11</v>
      </c>
      <c r="B45" s="2">
        <f>B47-B43</f>
        <v>0</v>
      </c>
    </row>
    <row r="47" spans="1:2" x14ac:dyDescent="0.25">
      <c r="A47" s="4" t="s">
        <v>12</v>
      </c>
      <c r="B47" s="2">
        <f>1.21*B43</f>
        <v>0</v>
      </c>
    </row>
    <row r="49" spans="1:1" x14ac:dyDescent="0.25">
      <c r="A49" s="6" t="s">
        <v>14</v>
      </c>
    </row>
  </sheetData>
  <mergeCells count="6">
    <mergeCell ref="A35:B35"/>
    <mergeCell ref="A1:B1"/>
    <mergeCell ref="A3:B3"/>
    <mergeCell ref="A11:B11"/>
    <mergeCell ref="A19:B19"/>
    <mergeCell ref="A27:B27"/>
  </mergeCells>
  <pageMargins left="0.7" right="0.7" top="0.78740157499999996" bottom="0.78740157499999996" header="0.3" footer="0.3"/>
  <pageSetup paperSize="9" scale="81" orientation="portrait" r:id="rId1"/>
  <ignoredErrors>
    <ignoredError sqref="B15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F1C261-0D87-48F3-A5EE-DA81191C5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D76649-5F9F-4A58-8237-70C3DCD224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7951faf-23fd-4a20-be1e-078bbe8d3a9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FC6C60-F8FB-4931-9621-60356E260E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Kodýtková Zdeňka</dc:creator>
  <cp:lastModifiedBy>Šindelářová Petra, Mgr.</cp:lastModifiedBy>
  <cp:lastPrinted>2020-07-08T19:53:49Z</cp:lastPrinted>
  <dcterms:created xsi:type="dcterms:W3CDTF">2020-06-17T09:25:44Z</dcterms:created>
  <dcterms:modified xsi:type="dcterms:W3CDTF">2020-07-15T11:54:27Z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