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7000_PROJEKCE\Neverejne\Plzeň\Depo_Slovany_2018\DPS\Rozpracovane\"/>
    </mc:Choice>
  </mc:AlternateContent>
  <xr:revisionPtr revIDLastSave="0" documentId="8_{D3EAEE04-1ED4-41FE-9B60-0B8F59FC5496}" xr6:coauthVersionLast="45" xr6:coauthVersionMax="45" xr10:uidLastSave="{00000000-0000-0000-0000-000000000000}"/>
  <bookViews>
    <workbookView xWindow="38280" yWindow="-120" windowWidth="29040" windowHeight="16440" xr2:uid="{2F244249-C251-41A5-A6BD-43BA0AA9209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" i="1" l="1"/>
  <c r="D18" i="1"/>
  <c r="F18" i="1" s="1"/>
  <c r="H18" i="1" s="1"/>
  <c r="D17" i="1"/>
  <c r="F17" i="1" s="1"/>
  <c r="H17" i="1" s="1"/>
  <c r="D16" i="1"/>
  <c r="F16" i="1" s="1"/>
  <c r="H16" i="1" s="1"/>
  <c r="D15" i="1"/>
  <c r="G15" i="1" s="1"/>
  <c r="G14" i="1"/>
  <c r="D14" i="1"/>
  <c r="F14" i="1" s="1"/>
  <c r="H14" i="1" s="1"/>
  <c r="D13" i="1"/>
  <c r="F13" i="1" s="1"/>
  <c r="H13" i="1" s="1"/>
  <c r="D12" i="1"/>
  <c r="F12" i="1" s="1"/>
  <c r="H12" i="1" s="1"/>
  <c r="D11" i="1"/>
  <c r="G11" i="1" s="1"/>
  <c r="D10" i="1"/>
  <c r="G10" i="1" s="1"/>
  <c r="D9" i="1"/>
  <c r="G9" i="1" s="1"/>
  <c r="D8" i="1"/>
  <c r="G8" i="1" s="1"/>
  <c r="D7" i="1"/>
  <c r="G7" i="1" s="1"/>
  <c r="G6" i="1"/>
  <c r="F6" i="1"/>
  <c r="H6" i="1" s="1"/>
  <c r="D6" i="1"/>
  <c r="D5" i="1"/>
  <c r="G5" i="1" s="1"/>
  <c r="D4" i="1"/>
  <c r="G4" i="1" s="1"/>
  <c r="D3" i="1"/>
  <c r="F3" i="1" s="1"/>
  <c r="H3" i="1" s="1"/>
  <c r="F10" i="1" l="1"/>
  <c r="H10" i="1" s="1"/>
  <c r="F4" i="1"/>
  <c r="H4" i="1" s="1"/>
  <c r="F8" i="1"/>
  <c r="H8" i="1" s="1"/>
  <c r="G16" i="1"/>
  <c r="G12" i="1"/>
  <c r="F5" i="1"/>
  <c r="H5" i="1" s="1"/>
  <c r="F9" i="1"/>
  <c r="H9" i="1" s="1"/>
  <c r="F15" i="1"/>
  <c r="H15" i="1" s="1"/>
  <c r="G3" i="1"/>
  <c r="G13" i="1"/>
  <c r="G17" i="1"/>
  <c r="F7" i="1"/>
  <c r="H7" i="1" s="1"/>
  <c r="F11" i="1"/>
  <c r="H11" i="1" s="1"/>
</calcChain>
</file>

<file path=xl/sharedStrings.xml><?xml version="1.0" encoding="utf-8"?>
<sst xmlns="http://schemas.openxmlformats.org/spreadsheetml/2006/main" count="79" uniqueCount="37">
  <si>
    <t>rozměry komory [mm]</t>
  </si>
  <si>
    <t>počet segmentů 150mm [ks]</t>
  </si>
  <si>
    <t>objem</t>
  </si>
  <si>
    <t>objem výkopu</t>
  </si>
  <si>
    <t>objem zeminy odvezené pryč</t>
  </si>
  <si>
    <t>víko</t>
  </si>
  <si>
    <t>poznámka</t>
  </si>
  <si>
    <t>d</t>
  </si>
  <si>
    <t>š</t>
  </si>
  <si>
    <t>h</t>
  </si>
  <si>
    <t>typ</t>
  </si>
  <si>
    <t>ks</t>
  </si>
  <si>
    <t>povrch</t>
  </si>
  <si>
    <t>S1</t>
  </si>
  <si>
    <t>A15</t>
  </si>
  <si>
    <t>1</t>
  </si>
  <si>
    <t>zeleň</t>
  </si>
  <si>
    <t>S2</t>
  </si>
  <si>
    <t>S3</t>
  </si>
  <si>
    <t>S4</t>
  </si>
  <si>
    <t>S5</t>
  </si>
  <si>
    <t>S5A</t>
  </si>
  <si>
    <t>S6</t>
  </si>
  <si>
    <t>D400</t>
  </si>
  <si>
    <t>vozovka</t>
  </si>
  <si>
    <t>S6A</t>
  </si>
  <si>
    <t>S6B</t>
  </si>
  <si>
    <t>S7</t>
  </si>
  <si>
    <t>S8</t>
  </si>
  <si>
    <t>S8A</t>
  </si>
  <si>
    <t>S8B</t>
  </si>
  <si>
    <t>S8C</t>
  </si>
  <si>
    <t>S68</t>
  </si>
  <si>
    <t>B125</t>
  </si>
  <si>
    <t>chodník, dlažba</t>
  </si>
  <si>
    <t>S69</t>
  </si>
  <si>
    <t>označení šachty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</si>
</sst>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&quot; m3&quot;"/>
    <numFmt numFmtId="165" formatCode="0.0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0" xfId="0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 wrapText="1"/>
    </xf>
    <xf numFmtId="49" fontId="0" fillId="0" borderId="19" xfId="0" applyNumberFormat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 wrapText="1"/>
    </xf>
    <xf numFmtId="49" fontId="0" fillId="0" borderId="21" xfId="0" applyNumberFormat="1" applyBorder="1" applyAlignment="1">
      <alignment horizontal="center" vertical="center" wrapText="1"/>
    </xf>
    <xf numFmtId="49" fontId="0" fillId="0" borderId="22" xfId="0" applyNumberForma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68566-D9E0-4A1D-9755-AE85407D75A3}">
  <dimension ref="A1:M18"/>
  <sheetViews>
    <sheetView tabSelected="1" workbookViewId="0">
      <selection activeCell="K26" sqref="K26"/>
    </sheetView>
  </sheetViews>
  <sheetFormatPr defaultRowHeight="15" x14ac:dyDescent="0.25"/>
  <cols>
    <col min="1" max="1" width="11.42578125" customWidth="1"/>
    <col min="5" max="5" width="18" customWidth="1"/>
    <col min="7" max="7" width="15.42578125" customWidth="1"/>
    <col min="8" max="8" width="15.140625" customWidth="1"/>
    <col min="11" max="11" width="21.7109375" customWidth="1"/>
    <col min="12" max="12" width="15.85546875" customWidth="1"/>
    <col min="13" max="13" width="20.85546875" customWidth="1"/>
  </cols>
  <sheetData>
    <row r="1" spans="1:13" ht="15.75" thickBot="1" x14ac:dyDescent="0.3">
      <c r="A1" s="2" t="s">
        <v>36</v>
      </c>
      <c r="B1" s="3" t="s">
        <v>0</v>
      </c>
      <c r="C1" s="4"/>
      <c r="D1" s="5"/>
      <c r="E1" s="6" t="s">
        <v>1</v>
      </c>
      <c r="F1" s="7" t="s">
        <v>2</v>
      </c>
      <c r="G1" s="8" t="s">
        <v>3</v>
      </c>
      <c r="H1" s="9" t="s">
        <v>4</v>
      </c>
      <c r="I1" s="10" t="s">
        <v>5</v>
      </c>
      <c r="J1" s="11"/>
      <c r="K1" s="11"/>
      <c r="L1" s="12"/>
      <c r="M1" s="13" t="s">
        <v>6</v>
      </c>
    </row>
    <row r="2" spans="1:13" ht="15.75" thickBot="1" x14ac:dyDescent="0.3">
      <c r="A2" s="14"/>
      <c r="B2" s="15" t="s">
        <v>7</v>
      </c>
      <c r="C2" s="16" t="s">
        <v>8</v>
      </c>
      <c r="D2" s="17" t="s">
        <v>9</v>
      </c>
      <c r="E2" s="18"/>
      <c r="F2" s="19"/>
      <c r="G2" s="20"/>
      <c r="H2" s="21"/>
      <c r="I2" s="22" t="s">
        <v>10</v>
      </c>
      <c r="J2" s="23" t="s">
        <v>11</v>
      </c>
      <c r="K2" s="23" t="s">
        <v>12</v>
      </c>
      <c r="L2" s="24" t="s">
        <v>6</v>
      </c>
      <c r="M2" s="25"/>
    </row>
    <row r="3" spans="1:13" x14ac:dyDescent="0.25">
      <c r="A3" s="26" t="s">
        <v>13</v>
      </c>
      <c r="B3" s="27">
        <v>550</v>
      </c>
      <c r="C3" s="27">
        <v>550</v>
      </c>
      <c r="D3" s="27">
        <f t="shared" ref="D3:D18" si="0">E3*150</f>
        <v>1050</v>
      </c>
      <c r="E3" s="28">
        <v>7</v>
      </c>
      <c r="F3" s="29">
        <f t="shared" ref="F3:F18" si="1">B3*C3*D3*0.001*0.001*0.001</f>
        <v>0.31762499999999999</v>
      </c>
      <c r="G3" s="29">
        <f t="shared" ref="G3:G18" si="2">(((B3+200)*(C3+200)*(D3+100))+(0.45*1/2*(B3+200)))*0.000000001</f>
        <v>0.64687516875000006</v>
      </c>
      <c r="H3" s="29">
        <f t="shared" ref="H3:H18" si="3">F3</f>
        <v>0.31762499999999999</v>
      </c>
      <c r="I3" s="30" t="s">
        <v>14</v>
      </c>
      <c r="J3" s="31" t="s">
        <v>15</v>
      </c>
      <c r="K3" s="31" t="s">
        <v>16</v>
      </c>
      <c r="L3" s="31"/>
      <c r="M3" s="32"/>
    </row>
    <row r="4" spans="1:13" x14ac:dyDescent="0.25">
      <c r="A4" s="33" t="s">
        <v>17</v>
      </c>
      <c r="B4" s="34">
        <v>550</v>
      </c>
      <c r="C4" s="34">
        <v>550</v>
      </c>
      <c r="D4" s="34">
        <f t="shared" si="0"/>
        <v>1050</v>
      </c>
      <c r="E4" s="35">
        <v>7</v>
      </c>
      <c r="F4" s="36">
        <f t="shared" si="1"/>
        <v>0.31762499999999999</v>
      </c>
      <c r="G4" s="36">
        <f t="shared" si="2"/>
        <v>0.64687516875000006</v>
      </c>
      <c r="H4" s="36">
        <f t="shared" si="3"/>
        <v>0.31762499999999999</v>
      </c>
      <c r="I4" s="37" t="s">
        <v>14</v>
      </c>
      <c r="J4" s="38" t="s">
        <v>15</v>
      </c>
      <c r="K4" s="38" t="s">
        <v>16</v>
      </c>
      <c r="L4" s="38"/>
      <c r="M4" s="39"/>
    </row>
    <row r="5" spans="1:13" x14ac:dyDescent="0.25">
      <c r="A5" s="33" t="s">
        <v>18</v>
      </c>
      <c r="B5" s="34">
        <v>550</v>
      </c>
      <c r="C5" s="34">
        <v>550</v>
      </c>
      <c r="D5" s="34">
        <f t="shared" si="0"/>
        <v>1050</v>
      </c>
      <c r="E5" s="35">
        <v>7</v>
      </c>
      <c r="F5" s="36">
        <f t="shared" si="1"/>
        <v>0.31762499999999999</v>
      </c>
      <c r="G5" s="36">
        <f t="shared" si="2"/>
        <v>0.64687516875000006</v>
      </c>
      <c r="H5" s="36">
        <f t="shared" si="3"/>
        <v>0.31762499999999999</v>
      </c>
      <c r="I5" s="37" t="s">
        <v>14</v>
      </c>
      <c r="J5" s="38" t="s">
        <v>15</v>
      </c>
      <c r="K5" s="38" t="s">
        <v>16</v>
      </c>
      <c r="L5" s="38"/>
      <c r="M5" s="39"/>
    </row>
    <row r="6" spans="1:13" x14ac:dyDescent="0.25">
      <c r="A6" s="33" t="s">
        <v>19</v>
      </c>
      <c r="B6" s="34">
        <v>550</v>
      </c>
      <c r="C6" s="34">
        <v>550</v>
      </c>
      <c r="D6" s="34">
        <f t="shared" si="0"/>
        <v>1050</v>
      </c>
      <c r="E6" s="35">
        <v>7</v>
      </c>
      <c r="F6" s="36">
        <f t="shared" si="1"/>
        <v>0.31762499999999999</v>
      </c>
      <c r="G6" s="36">
        <f t="shared" si="2"/>
        <v>0.64687516875000006</v>
      </c>
      <c r="H6" s="36">
        <f t="shared" si="3"/>
        <v>0.31762499999999999</v>
      </c>
      <c r="I6" s="37" t="s">
        <v>14</v>
      </c>
      <c r="J6" s="38" t="s">
        <v>15</v>
      </c>
      <c r="K6" s="38" t="s">
        <v>16</v>
      </c>
      <c r="L6" s="38"/>
      <c r="M6" s="39"/>
    </row>
    <row r="7" spans="1:13" x14ac:dyDescent="0.25">
      <c r="A7" s="33" t="s">
        <v>20</v>
      </c>
      <c r="B7" s="34">
        <v>550</v>
      </c>
      <c r="C7" s="34">
        <v>550</v>
      </c>
      <c r="D7" s="34">
        <f t="shared" si="0"/>
        <v>1050</v>
      </c>
      <c r="E7" s="35">
        <v>7</v>
      </c>
      <c r="F7" s="36">
        <f t="shared" si="1"/>
        <v>0.31762499999999999</v>
      </c>
      <c r="G7" s="36">
        <f t="shared" si="2"/>
        <v>0.64687516875000006</v>
      </c>
      <c r="H7" s="36">
        <f t="shared" si="3"/>
        <v>0.31762499999999999</v>
      </c>
      <c r="I7" s="37" t="s">
        <v>14</v>
      </c>
      <c r="J7" s="38" t="s">
        <v>15</v>
      </c>
      <c r="K7" s="38" t="s">
        <v>16</v>
      </c>
      <c r="L7" s="38"/>
      <c r="M7" s="39"/>
    </row>
    <row r="8" spans="1:13" x14ac:dyDescent="0.25">
      <c r="A8" s="33" t="s">
        <v>21</v>
      </c>
      <c r="B8" s="34">
        <v>550</v>
      </c>
      <c r="C8" s="34">
        <v>550</v>
      </c>
      <c r="D8" s="34">
        <f t="shared" si="0"/>
        <v>1050</v>
      </c>
      <c r="E8" s="35">
        <v>7</v>
      </c>
      <c r="F8" s="36">
        <f t="shared" si="1"/>
        <v>0.31762499999999999</v>
      </c>
      <c r="G8" s="36">
        <f t="shared" si="2"/>
        <v>0.64687516875000006</v>
      </c>
      <c r="H8" s="36">
        <f t="shared" si="3"/>
        <v>0.31762499999999999</v>
      </c>
      <c r="I8" s="37" t="s">
        <v>14</v>
      </c>
      <c r="J8" s="38" t="s">
        <v>15</v>
      </c>
      <c r="K8" s="38" t="s">
        <v>16</v>
      </c>
      <c r="L8" s="38"/>
      <c r="M8" s="39"/>
    </row>
    <row r="9" spans="1:13" x14ac:dyDescent="0.25">
      <c r="A9" s="33" t="s">
        <v>22</v>
      </c>
      <c r="B9" s="34">
        <v>550</v>
      </c>
      <c r="C9" s="34">
        <v>550</v>
      </c>
      <c r="D9" s="34">
        <f t="shared" si="0"/>
        <v>1050</v>
      </c>
      <c r="E9" s="35">
        <v>7</v>
      </c>
      <c r="F9" s="36">
        <f t="shared" si="1"/>
        <v>0.31762499999999999</v>
      </c>
      <c r="G9" s="36">
        <f t="shared" si="2"/>
        <v>0.64687516875000006</v>
      </c>
      <c r="H9" s="36">
        <f t="shared" si="3"/>
        <v>0.31762499999999999</v>
      </c>
      <c r="I9" s="37" t="s">
        <v>23</v>
      </c>
      <c r="J9" s="38" t="s">
        <v>15</v>
      </c>
      <c r="K9" s="38" t="s">
        <v>24</v>
      </c>
      <c r="L9" s="38"/>
      <c r="M9" s="39"/>
    </row>
    <row r="10" spans="1:13" x14ac:dyDescent="0.25">
      <c r="A10" s="33" t="s">
        <v>25</v>
      </c>
      <c r="B10" s="34">
        <v>550</v>
      </c>
      <c r="C10" s="34">
        <v>550</v>
      </c>
      <c r="D10" s="34">
        <f t="shared" si="0"/>
        <v>1050</v>
      </c>
      <c r="E10" s="35">
        <v>7</v>
      </c>
      <c r="F10" s="36">
        <f t="shared" si="1"/>
        <v>0.31762499999999999</v>
      </c>
      <c r="G10" s="36">
        <f t="shared" si="2"/>
        <v>0.64687516875000006</v>
      </c>
      <c r="H10" s="36">
        <f t="shared" si="3"/>
        <v>0.31762499999999999</v>
      </c>
      <c r="I10" s="37" t="s">
        <v>23</v>
      </c>
      <c r="J10" s="38" t="s">
        <v>15</v>
      </c>
      <c r="K10" s="38" t="s">
        <v>24</v>
      </c>
      <c r="L10" s="38"/>
      <c r="M10" s="39"/>
    </row>
    <row r="11" spans="1:13" x14ac:dyDescent="0.25">
      <c r="A11" s="33" t="s">
        <v>26</v>
      </c>
      <c r="B11" s="34">
        <v>550</v>
      </c>
      <c r="C11" s="34">
        <v>550</v>
      </c>
      <c r="D11" s="34">
        <f t="shared" si="0"/>
        <v>1050</v>
      </c>
      <c r="E11" s="35">
        <v>7</v>
      </c>
      <c r="F11" s="36">
        <f t="shared" si="1"/>
        <v>0.31762499999999999</v>
      </c>
      <c r="G11" s="36">
        <f t="shared" si="2"/>
        <v>0.64687516875000006</v>
      </c>
      <c r="H11" s="36">
        <f t="shared" si="3"/>
        <v>0.31762499999999999</v>
      </c>
      <c r="I11" s="37" t="s">
        <v>23</v>
      </c>
      <c r="J11" s="38" t="s">
        <v>15</v>
      </c>
      <c r="K11" s="38" t="s">
        <v>24</v>
      </c>
      <c r="L11" s="38"/>
      <c r="M11" s="39"/>
    </row>
    <row r="12" spans="1:13" x14ac:dyDescent="0.25">
      <c r="A12" s="33" t="s">
        <v>27</v>
      </c>
      <c r="B12" s="34">
        <v>550</v>
      </c>
      <c r="C12" s="34">
        <v>550</v>
      </c>
      <c r="D12" s="34">
        <f t="shared" si="0"/>
        <v>1050</v>
      </c>
      <c r="E12" s="35">
        <v>7</v>
      </c>
      <c r="F12" s="36">
        <f t="shared" si="1"/>
        <v>0.31762499999999999</v>
      </c>
      <c r="G12" s="36">
        <f t="shared" si="2"/>
        <v>0.64687516875000006</v>
      </c>
      <c r="H12" s="36">
        <f t="shared" si="3"/>
        <v>0.31762499999999999</v>
      </c>
      <c r="I12" s="37" t="s">
        <v>23</v>
      </c>
      <c r="J12" s="38" t="s">
        <v>15</v>
      </c>
      <c r="K12" s="38" t="s">
        <v>24</v>
      </c>
      <c r="L12" s="38"/>
      <c r="M12" s="39"/>
    </row>
    <row r="13" spans="1:13" x14ac:dyDescent="0.25">
      <c r="A13" s="33" t="s">
        <v>28</v>
      </c>
      <c r="B13" s="34">
        <v>550</v>
      </c>
      <c r="C13" s="34">
        <v>550</v>
      </c>
      <c r="D13" s="34">
        <f t="shared" si="0"/>
        <v>1050</v>
      </c>
      <c r="E13" s="35">
        <v>7</v>
      </c>
      <c r="F13" s="36">
        <f t="shared" si="1"/>
        <v>0.31762499999999999</v>
      </c>
      <c r="G13" s="36">
        <f t="shared" si="2"/>
        <v>0.64687516875000006</v>
      </c>
      <c r="H13" s="36">
        <f t="shared" si="3"/>
        <v>0.31762499999999999</v>
      </c>
      <c r="I13" s="37" t="s">
        <v>23</v>
      </c>
      <c r="J13" s="38" t="s">
        <v>15</v>
      </c>
      <c r="K13" s="38" t="s">
        <v>24</v>
      </c>
      <c r="L13" s="38"/>
      <c r="M13" s="39"/>
    </row>
    <row r="14" spans="1:13" x14ac:dyDescent="0.25">
      <c r="A14" s="33" t="s">
        <v>29</v>
      </c>
      <c r="B14" s="34">
        <v>550</v>
      </c>
      <c r="C14" s="34">
        <v>550</v>
      </c>
      <c r="D14" s="34">
        <f t="shared" si="0"/>
        <v>1050</v>
      </c>
      <c r="E14" s="35">
        <v>7</v>
      </c>
      <c r="F14" s="36">
        <f t="shared" si="1"/>
        <v>0.31762499999999999</v>
      </c>
      <c r="G14" s="36">
        <f t="shared" si="2"/>
        <v>0.64687516875000006</v>
      </c>
      <c r="H14" s="36">
        <f t="shared" si="3"/>
        <v>0.31762499999999999</v>
      </c>
      <c r="I14" s="37" t="s">
        <v>23</v>
      </c>
      <c r="J14" s="38" t="s">
        <v>15</v>
      </c>
      <c r="K14" s="38" t="s">
        <v>24</v>
      </c>
      <c r="L14" s="38"/>
      <c r="M14" s="39"/>
    </row>
    <row r="15" spans="1:13" x14ac:dyDescent="0.25">
      <c r="A15" s="33" t="s">
        <v>30</v>
      </c>
      <c r="B15" s="34">
        <v>715</v>
      </c>
      <c r="C15" s="34">
        <v>715</v>
      </c>
      <c r="D15" s="34">
        <f t="shared" si="0"/>
        <v>1050</v>
      </c>
      <c r="E15" s="35">
        <v>7</v>
      </c>
      <c r="F15" s="36">
        <f t="shared" si="1"/>
        <v>0.53678625000000002</v>
      </c>
      <c r="G15" s="36">
        <f t="shared" si="2"/>
        <v>0.96280895587500004</v>
      </c>
      <c r="H15" s="36">
        <f t="shared" si="3"/>
        <v>0.53678625000000002</v>
      </c>
      <c r="I15" s="37" t="s">
        <v>23</v>
      </c>
      <c r="J15" s="38" t="s">
        <v>15</v>
      </c>
      <c r="K15" s="38" t="s">
        <v>24</v>
      </c>
      <c r="L15" s="38"/>
      <c r="M15" s="39"/>
    </row>
    <row r="16" spans="1:13" x14ac:dyDescent="0.25">
      <c r="A16" s="33" t="s">
        <v>31</v>
      </c>
      <c r="B16" s="34">
        <v>715</v>
      </c>
      <c r="C16" s="34">
        <v>715</v>
      </c>
      <c r="D16" s="34">
        <f t="shared" si="0"/>
        <v>1050</v>
      </c>
      <c r="E16" s="35">
        <v>7</v>
      </c>
      <c r="F16" s="36">
        <f t="shared" si="1"/>
        <v>0.53678625000000002</v>
      </c>
      <c r="G16" s="36">
        <f t="shared" si="2"/>
        <v>0.96280895587500004</v>
      </c>
      <c r="H16" s="36">
        <f t="shared" si="3"/>
        <v>0.53678625000000002</v>
      </c>
      <c r="I16" s="37" t="s">
        <v>23</v>
      </c>
      <c r="J16" s="38" t="s">
        <v>15</v>
      </c>
      <c r="K16" s="38" t="s">
        <v>24</v>
      </c>
      <c r="L16" s="38"/>
      <c r="M16" s="39"/>
    </row>
    <row r="17" spans="1:13" ht="30" x14ac:dyDescent="0.25">
      <c r="A17" s="33" t="s">
        <v>32</v>
      </c>
      <c r="B17" s="34">
        <v>715</v>
      </c>
      <c r="C17" s="34">
        <v>715</v>
      </c>
      <c r="D17" s="34">
        <f t="shared" si="0"/>
        <v>1350</v>
      </c>
      <c r="E17" s="35">
        <v>9</v>
      </c>
      <c r="F17" s="36">
        <f t="shared" si="1"/>
        <v>0.69015375000000012</v>
      </c>
      <c r="G17" s="36">
        <f t="shared" si="2"/>
        <v>1.2139764558750001</v>
      </c>
      <c r="H17" s="36">
        <f>F17</f>
        <v>0.69015375000000012</v>
      </c>
      <c r="I17" s="34" t="s">
        <v>33</v>
      </c>
      <c r="J17" s="38" t="s">
        <v>15</v>
      </c>
      <c r="K17" s="38" t="s">
        <v>34</v>
      </c>
      <c r="L17" s="38"/>
      <c r="M17" s="39"/>
    </row>
    <row r="18" spans="1:13" ht="15.75" thickBot="1" x14ac:dyDescent="0.3">
      <c r="A18" s="40" t="s">
        <v>35</v>
      </c>
      <c r="B18" s="1">
        <v>715</v>
      </c>
      <c r="C18" s="1">
        <v>715</v>
      </c>
      <c r="D18" s="1">
        <f t="shared" si="0"/>
        <v>1350</v>
      </c>
      <c r="E18" s="41">
        <v>9</v>
      </c>
      <c r="F18" s="42">
        <f t="shared" si="1"/>
        <v>0.69015375000000012</v>
      </c>
      <c r="G18" s="42">
        <f t="shared" si="2"/>
        <v>1.2139764558750001</v>
      </c>
      <c r="H18" s="42">
        <f>F18</f>
        <v>0.69015375000000012</v>
      </c>
      <c r="I18" s="43" t="s">
        <v>23</v>
      </c>
      <c r="J18" s="44" t="s">
        <v>15</v>
      </c>
      <c r="K18" s="44" t="s">
        <v>24</v>
      </c>
      <c r="L18" s="44"/>
      <c r="M18" s="45"/>
    </row>
  </sheetData>
  <mergeCells count="8">
    <mergeCell ref="H1:H2"/>
    <mergeCell ref="I1:L1"/>
    <mergeCell ref="M1:M2"/>
    <mergeCell ref="A1:A2"/>
    <mergeCell ref="B1:D1"/>
    <mergeCell ref="E1:E2"/>
    <mergeCell ref="F1:F2"/>
    <mergeCell ref="G1:G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Hudec</dc:creator>
  <cp:lastModifiedBy>Miroslav Hudec</cp:lastModifiedBy>
  <dcterms:created xsi:type="dcterms:W3CDTF">2020-03-10T15:17:12Z</dcterms:created>
  <dcterms:modified xsi:type="dcterms:W3CDTF">2020-03-10T15:18:38Z</dcterms:modified>
</cp:coreProperties>
</file>